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0"/>
  </bookViews>
  <sheets>
    <sheet name="X - XII 2020" sheetId="1" r:id="rId1"/>
    <sheet name="I-III 2020" sheetId="2" r:id="rId2"/>
    <sheet name="IV-VI 2020" sheetId="3" r:id="rId3"/>
    <sheet name="VII-IX.2020" sheetId="4" r:id="rId4"/>
  </sheets>
  <definedNames/>
  <calcPr fullCalcOnLoad="1"/>
</workbook>
</file>

<file path=xl/sharedStrings.xml><?xml version="1.0" encoding="utf-8"?>
<sst xmlns="http://schemas.openxmlformats.org/spreadsheetml/2006/main" count="3619" uniqueCount="649">
  <si>
    <t>Wafel jogurtowy "Skawa"                                lub równoważny…………………..1szt/20-25g</t>
  </si>
  <si>
    <t>Baton "Pawełek'"                                              lub równoważny………………..…1szt/45-50g</t>
  </si>
  <si>
    <t>Baton "Kit-Kat"                                                  lub równoważny………..……..…. 1szt/40-45g</t>
  </si>
  <si>
    <t>Baton "Lion"                                                      lub równoważny…………………..1szt/40-45g</t>
  </si>
  <si>
    <t>Baton "Mars"                                                     lub równoważny…………………..1szt/40-45g</t>
  </si>
  <si>
    <t>Baton "Snickers"                                              lub równoważny…………………..1szt/40-45g</t>
  </si>
  <si>
    <t>Baton "Milky Way"                                             lub równoważny…………………..1szt/25-30g</t>
  </si>
  <si>
    <t>Wafel "Knoppers"                                            lub równoważny…………………..1szt/25-30g</t>
  </si>
  <si>
    <t>Wafel "Grzesiek" w czekoladzie                    lub równoważny…………………..1szt/50-55g</t>
  </si>
  <si>
    <t>Wafel "Grzesiek" bez czekolady                    lub równoważny…………………..1szt/40-45g</t>
  </si>
  <si>
    <t>Wafel "Prince Polo" w czekoladzie               lub równoważny…………………..1szt/35-40g</t>
  </si>
  <si>
    <t>Wafel "Princessa" w czekoladzie                  lub równoważny…………………..1szt/35-40g</t>
  </si>
  <si>
    <t>Wafel "Apetit Jutrzenka'"                                 lub równoważny……………….….1szt/15-20g</t>
  </si>
  <si>
    <t>Cukierki galaretki w czekoladzie 'Mieszanka Krakowska" lub równoważne…………………</t>
  </si>
  <si>
    <t>Proszek do bitej śmietany "Śmietan-Fix'"    Dr. Oetker lub równoważny……… 1szt/8-10g</t>
  </si>
  <si>
    <t>Baton "3-Bit"                                                       lub równoważny…………………..1szt/40-45g</t>
  </si>
  <si>
    <t>Rogalik "7-Days"                                              lub równoważny…………………..1szt/65-70g</t>
  </si>
  <si>
    <t>Ser biały półtłusty (tłuszcze nie mniej           niż 4%)</t>
  </si>
  <si>
    <t>Ser biały półtłusty 1szt/250g                  (tłuszcze nie mniej niż 4%)</t>
  </si>
  <si>
    <t>Ser żółty w plastrach 1szt/150g             (tłuszcze nie mniej niż 30%)</t>
  </si>
  <si>
    <t>Ser żółty w plastrach 1szt/1kg             (tłuszcze nie mniej niż 30%)</t>
  </si>
  <si>
    <t>Ser żółty wędzony (tłuszcze nie mniej            niż 14%)</t>
  </si>
  <si>
    <t>Ser topiony w plastrach 1szt/130g -          różne smaki (tłuszcze nie mniej niż 30%)</t>
  </si>
  <si>
    <t>Ser topiony "Kiri" 1szt/100g - różne smaki   lub równoważny……………………………. (tłuszcze nie mniej niż 69%)</t>
  </si>
  <si>
    <t>Śmietana 1szt/300-350ml                        (tłuszcz nie mniej niż 18%)</t>
  </si>
  <si>
    <t>Śmietana 1szt/1L                                       (tłuszcz nie mnie niż 22%)</t>
  </si>
  <si>
    <t>Ser typu włoskiego 1szt/250g "Capri"          lub równoważny……………………………. (tłuszcze nie mniej niż 54%)</t>
  </si>
  <si>
    <t>Serek wiejski 1szt/150g                              (tłuszcze nie mniej niż 3%)</t>
  </si>
  <si>
    <t>Serek naturalny "Bieluch" 1szt/150g            lub równoważny……………………………. (tłuszcze nie mniej niż 14%)</t>
  </si>
  <si>
    <t>Serek waniliowy homogenizowany 1szt/150g (tłuszcze nie mniej niż 3%)</t>
  </si>
  <si>
    <t>Mleko UHT 1szt/1L (tłuszcze nie mniej        niż 3,2%)</t>
  </si>
  <si>
    <t>Jogurt "Jogobella" 1szt/150g - różne smaki lub równoważny (owoce nie mniej niż 9%, tłuszcze nie mniej niż 3%)</t>
  </si>
  <si>
    <t>Jogurt naturalny 1szt/180g (nie mniej  niż 5% tłuszczu)</t>
  </si>
  <si>
    <t>Masło naturalne 1szt/200g                     (tłuszcz nie mniej niż 82%)</t>
  </si>
  <si>
    <t>Kefir naturalny 1szt/200ml                   (tłuszcze nie mniej niż 2%)</t>
  </si>
  <si>
    <t>Ryba "Tilapia"  filet mrożony</t>
  </si>
  <si>
    <t>Ryba "Panga" filet mrożony</t>
  </si>
  <si>
    <t>Ryba ' Miruna' filet mrożony</t>
  </si>
  <si>
    <t>Paprykarz szczeciński 1szt/120-130g        (ryba nie mniej niż 40%)</t>
  </si>
  <si>
    <t>Śledź w oleju 1szt/170-180g(śledź nie mniej niż 50%)</t>
  </si>
  <si>
    <t>Pasta rybna 1szt/80-90g                                  (ryba nie mniej niż 30%)</t>
  </si>
  <si>
    <t>Margaryna mleczna 1szt/250g                (tłuszcze nie mniej niż 60%)</t>
  </si>
  <si>
    <t xml:space="preserve">Płatki ryżowe </t>
  </si>
  <si>
    <t>Koncentrat barszczu czerwonego          1szt/300-330ml</t>
  </si>
  <si>
    <t>Chrzan 1szt/290-300g                                (chrzan nie mniej niż 60%)</t>
  </si>
  <si>
    <t>Papryka czerwona konserwowa           1szt/900-1000g</t>
  </si>
  <si>
    <t>Dżem 1szt/280-300g - różne smaki        (owoce nie mniej niż 50%)</t>
  </si>
  <si>
    <t>Powidła śliwkowe 1szt/280-300g              (owoce nie mniej niż 70%)</t>
  </si>
  <si>
    <t>Kalafior  mrożony</t>
  </si>
  <si>
    <t>Woda mineralna smakowa 1szt/0,5L - różne smaki</t>
  </si>
  <si>
    <t xml:space="preserve">Ogórki małosolne </t>
  </si>
  <si>
    <t xml:space="preserve">Kapusta kiszona                                                                </t>
  </si>
  <si>
    <t xml:space="preserve">                X-XII 2020</t>
  </si>
  <si>
    <t>data: ………………………..………………</t>
  </si>
  <si>
    <t>Załącznik nr ……….do SIWZ</t>
  </si>
  <si>
    <t>……………………………………………….</t>
  </si>
  <si>
    <t xml:space="preserve">   Centrum Usług Socjalnych i Wsparcia</t>
  </si>
  <si>
    <t>Nazwa wykonawcy</t>
  </si>
  <si>
    <t xml:space="preserve">   Ul. Szymanowskiego 5A</t>
  </si>
  <si>
    <t xml:space="preserve">   41-219 Sosnowiec</t>
  </si>
  <si>
    <t>L.P</t>
  </si>
  <si>
    <t>NAZWA ARTYKUŁU</t>
  </si>
  <si>
    <t xml:space="preserve">      JEDNOSTKA MIARY</t>
  </si>
  <si>
    <t xml:space="preserve">     ILOŚĆ SZACUNKOWA</t>
  </si>
  <si>
    <t>CENA JEDNOSTKOWA               NETTO</t>
  </si>
  <si>
    <t xml:space="preserve">  WARTOŚĆ NETTO (ZŁ)</t>
  </si>
  <si>
    <t>VAT %</t>
  </si>
  <si>
    <t xml:space="preserve">      WARTOŚĆ BRUTTO    (ZŁ)</t>
  </si>
  <si>
    <t>Łopatka b/k świeża</t>
  </si>
  <si>
    <t>kg</t>
  </si>
  <si>
    <t>ok.</t>
  </si>
  <si>
    <t>Karczek b/k świeży</t>
  </si>
  <si>
    <t>Schab b/k świeży</t>
  </si>
  <si>
    <t>Podgardle wieprzowe wędzone świeże</t>
  </si>
  <si>
    <t>Boczek surowy wędzony</t>
  </si>
  <si>
    <t>Wątroba wieprzowa świeża</t>
  </si>
  <si>
    <t>Kości wieprzowe ze schabu surowe świeże</t>
  </si>
  <si>
    <t>Kaszanka (podroby wieprzowe nie mniej   niż 40%)</t>
  </si>
  <si>
    <t>Kiełbasa podwawelska  (mięso nie mniej niż 60%)</t>
  </si>
  <si>
    <t>Kiełbasa toruńska (mięso nie mniej           niż 55%)</t>
  </si>
  <si>
    <t>Kiełbasa zwyczajna (mięso nie mniej         niż 45%)</t>
  </si>
  <si>
    <t xml:space="preserve"> Pasztetowa</t>
  </si>
  <si>
    <t xml:space="preserve"> Salceson biały</t>
  </si>
  <si>
    <t>Parówki cienkie (mięso nie mniej niż 45%)</t>
  </si>
  <si>
    <t>Frankfuterki (mięso nie mniej niż 75%)</t>
  </si>
  <si>
    <t>Kiełbasa śląska (mięso nie mniej niż 70%)</t>
  </si>
  <si>
    <t>Szynka konserwowa (wieprzowina z szynki nie mniej niż 80 %)</t>
  </si>
  <si>
    <t>Szynka prawdziwa (mięso wieprzowe          nie mniej niż 90%)</t>
  </si>
  <si>
    <t>Szynka wiejska (mięso wieprzowe nie mniej niż 80%)</t>
  </si>
  <si>
    <t>Kiełbasa krakowska sucha                                              (mięso nie mniej niż 80%)</t>
  </si>
  <si>
    <t>Kiełbasa szynkowa (mięso nie mniej          niż 70%)</t>
  </si>
  <si>
    <t>Mielonka wieprzowa (mięso nie mniej         niż 60 %)</t>
  </si>
  <si>
    <t>Pieczeń rzymska (mięso nie mniej niż 60%)</t>
  </si>
  <si>
    <t>Smaczek konserwowy (mięso nie mniej     niż 40%)</t>
  </si>
  <si>
    <t>Schab pieczony (mięso wieprzowe             nie mniej niż 90%)</t>
  </si>
  <si>
    <t>Pasztet pieczony (mięso nie mniej niż 50%)</t>
  </si>
  <si>
    <t>Kiełbasa żywiecka (mięso nie mniej           niż 90%)</t>
  </si>
  <si>
    <t>Salami (mięso nie mniej niż 80%)</t>
  </si>
  <si>
    <t>Baleron gotowany (mięso nie mniej            niż 80%)</t>
  </si>
  <si>
    <t>Polędwica sopocka (mięso nie mniej         niż 90%)</t>
  </si>
  <si>
    <t>Kiełbasa schabowa (mięso nie mniej         niż 70%)</t>
  </si>
  <si>
    <t>Parówka gruba (mięso nie mniej niż 45%)</t>
  </si>
  <si>
    <t>Polędwica wiśniowa (mięso nie mniej       niż 80%)</t>
  </si>
  <si>
    <t>Kiełbasa głogowska (mięso nie mniej       niż 65%)</t>
  </si>
  <si>
    <t>Kiełbasa swojska (mięso nie mniej            niż 80%)</t>
  </si>
  <si>
    <t>Wędzonka krotoszyńska (mięso nie mniej niż 75%)</t>
  </si>
  <si>
    <t>Szynka cygańska (mięso nie mniej niż 80%)</t>
  </si>
  <si>
    <t>Polędwica z warzywami (mięso nie mniej niż 50%)</t>
  </si>
  <si>
    <t>Kiełbaski pyszne (mięso nie mniej niż 60%)</t>
  </si>
  <si>
    <t xml:space="preserve">Mięso drobiowe z kurczaka b/k </t>
  </si>
  <si>
    <t>Udko z kurczaka świeże (1szt/35-40dkg)</t>
  </si>
  <si>
    <t>Filet z kurczaka świeży</t>
  </si>
  <si>
    <t>Filet z indyka świeży</t>
  </si>
  <si>
    <t>Porcje rosołowe świeże</t>
  </si>
  <si>
    <t>Pasztetowa drobiowa</t>
  </si>
  <si>
    <t>Salceson drobiowy</t>
  </si>
  <si>
    <t>Żołądki drobiowe</t>
  </si>
  <si>
    <t>Filet z indyka pieczony (filet z indyka            nie mniej niż 80%)</t>
  </si>
  <si>
    <t>Polędwica drobiowa (mięso nie mniej         niż 70%)</t>
  </si>
  <si>
    <t>Sopocka drobiowa (mięso nie mniej           niż 75%)</t>
  </si>
  <si>
    <t>Zawijaniec drobiowy (mięso nie mniej        niż 65%)</t>
  </si>
  <si>
    <t xml:space="preserve">Pasztet drobiowy (mięso drobiowe             nie mniej niż 50%) </t>
  </si>
  <si>
    <t>Szynka drobiowa (mięso nie mniej niż 75%)</t>
  </si>
  <si>
    <t>Wątroba drobiowa świeża</t>
  </si>
  <si>
    <t>Pierś miodowa (mięso nie mniej niż 80%)</t>
  </si>
  <si>
    <t>Kiełbaski drobiowe (mięso nie mniej          niż 60%)</t>
  </si>
  <si>
    <t>Pieczeń a'la kaczka (mięso nie mniej          niż 50%)</t>
  </si>
  <si>
    <t>Pasztet z drobiu 1szt/80-90g              (surowce drobiowe nie mniej niż 25%)</t>
  </si>
  <si>
    <t>szt</t>
  </si>
  <si>
    <t>Pasztet z drobiu 1szt/120-130g         (surowce drobiowe nie mniej niż 30%)</t>
  </si>
  <si>
    <t>Pasztet z drobiu 1szt/160-180g         (surowce drobiowe nie mniej niż 30%)</t>
  </si>
  <si>
    <t>Gulasz angielski 1szt/150-160g           (mięso wieprzowe nie mniej niż 50%)</t>
  </si>
  <si>
    <t>Smalec z mięsem 1szt/125-135g        (tłuszcz i mięso wieprz. nie mniej niż 60%)</t>
  </si>
  <si>
    <t>Konserwa turystyczna 1szt/135-140g  (mięso wieprzowe nie mniej niż 35%)</t>
  </si>
  <si>
    <t>Boczek mielony 1szt/130-140g             (mięso wieprzowe nie mniej niż 45%)</t>
  </si>
  <si>
    <t>Szynka 1szt/110-120g                             (mięso wieprzowe  nie mniej niż 50%)</t>
  </si>
  <si>
    <t>Konserwa 1szt/200-210g                       (mięso wieprzowe nie mniej niż 40%)</t>
  </si>
  <si>
    <t>Konserwa 1szt/290-300g                       (mięso wieprzowe nie mniej niż 40%)</t>
  </si>
  <si>
    <t>Klopsiki w sosie pomidorowym                        1szt/500-510g (mięso nie mniej niż 15%)</t>
  </si>
  <si>
    <t>Pasztet drobiowy 1szt/290-300g        (surowce drobiowe nie mniej niż 50%)</t>
  </si>
  <si>
    <t>Tuszonka wieprzowa 1szt/290-300g     (mięso wieprzowe nie mniej niż 35%)</t>
  </si>
  <si>
    <t>Golonka mielona 1szt/150-160g          (mięso wieprzowe nie mniej niż 50%)</t>
  </si>
  <si>
    <t>Konserwa tyrolska 1szt/130-140g        (mięso wieprzowe nie mniej niż 35%)</t>
  </si>
  <si>
    <t>Pasztet drobiowy 1szt/40-50g            (surowce drobiowe nie mniej niż 30%)</t>
  </si>
  <si>
    <t>Żeberka w sosie 1szt/390-400g        (surowce mięsna nie mniej niż 40%)</t>
  </si>
  <si>
    <t>Przysmak śniadaniowy 1szt/290-300g (surowce mięsna nie mniej niż 35%)</t>
  </si>
  <si>
    <t>Bułka zwykła 1szt/80-100g</t>
  </si>
  <si>
    <t>Chleb zwykły krojony 1szt/600-650g              (w opakowaniu)</t>
  </si>
  <si>
    <t>Chleb zwykły 1szt/600-650g</t>
  </si>
  <si>
    <t>Bułka słodka z nadzieniem 1szt/100g-120g</t>
  </si>
  <si>
    <t>Bułka fitnes1szt/70g</t>
  </si>
  <si>
    <t>Pączek 1szt/100g</t>
  </si>
  <si>
    <t>Bułka kajzerka 1szt/50g</t>
  </si>
  <si>
    <t>Francuz krojony 1szt/400g</t>
  </si>
  <si>
    <t>Chleb razowy krojony 1szt/400-450g</t>
  </si>
  <si>
    <t>Ciasto jogurtowe</t>
  </si>
  <si>
    <t>Strucla makowa</t>
  </si>
  <si>
    <t>Ciasto jabłecznik</t>
  </si>
  <si>
    <t>Ciasto z owocami</t>
  </si>
  <si>
    <t>Ciasto sernik</t>
  </si>
  <si>
    <t>Chałka 1szt/400g</t>
  </si>
  <si>
    <t>Ziemniaki świeży jadalny</t>
  </si>
  <si>
    <t>Marchew świeża</t>
  </si>
  <si>
    <t>Pietruszka świeża</t>
  </si>
  <si>
    <t>Seler</t>
  </si>
  <si>
    <t>Por</t>
  </si>
  <si>
    <t>Cebula</t>
  </si>
  <si>
    <t>Cebula czerwona</t>
  </si>
  <si>
    <t>Cytryna</t>
  </si>
  <si>
    <t>Jabłka - średnica od 6-7 cm</t>
  </si>
  <si>
    <t>Pomidor</t>
  </si>
  <si>
    <t>Koperek zielony</t>
  </si>
  <si>
    <t>pęczek</t>
  </si>
  <si>
    <t>Natka pietruszki</t>
  </si>
  <si>
    <t>Rzodkiewka</t>
  </si>
  <si>
    <t>Sałata lodowa</t>
  </si>
  <si>
    <t>Buraki czerwone</t>
  </si>
  <si>
    <t>Szczypiorek</t>
  </si>
  <si>
    <t>Kapusta pekińska</t>
  </si>
  <si>
    <t>Kapusta czerwona</t>
  </si>
  <si>
    <t>Żurek 1szt/500ml</t>
  </si>
  <si>
    <t>Kapusta biała</t>
  </si>
  <si>
    <t>Sałata zielona</t>
  </si>
  <si>
    <t>Pieczarki</t>
  </si>
  <si>
    <t>Czosnek świeży polski</t>
  </si>
  <si>
    <t>Ogórek świeży</t>
  </si>
  <si>
    <t>Kiwi</t>
  </si>
  <si>
    <t>Banan żółty</t>
  </si>
  <si>
    <t>Papryka czerwona świeża</t>
  </si>
  <si>
    <t>Nektaryna</t>
  </si>
  <si>
    <t>Mandarynka słodka średnica 3-4 cm</t>
  </si>
  <si>
    <t>Pomarańcza</t>
  </si>
  <si>
    <t>Jaja rozmiar "L"</t>
  </si>
  <si>
    <t>Miód kwiatowy 1szt/25g</t>
  </si>
  <si>
    <t>Kwasek cytrynowy 1szt/50-60g</t>
  </si>
  <si>
    <t>Liść laurowy 1szt/10-15g</t>
  </si>
  <si>
    <t>Majeranek 1szt/10-15g</t>
  </si>
  <si>
    <t>Makaron łazanki "Gosia" lub równoważy………………..    1szt/500-550g</t>
  </si>
  <si>
    <t>Makaron nitki "Lubella" lub równoważy………………...   1szt/500-550g</t>
  </si>
  <si>
    <t>Makaron świderki "Lubella" lub równoważy……………………………. 1szt/500-550g(100% pszenicy durum)</t>
  </si>
  <si>
    <t>Makaron rurki "Lubella" lub równoważy……………………………. 1szt/500-550g(100% pszenicy durum)</t>
  </si>
  <si>
    <t>Makaron fala "Lubella" lub równoważy…………………………….   1szt/500-550g(100% pszenicy durum)</t>
  </si>
  <si>
    <t>Makaron kolanka "Lubella" lub równoważy……………………………. 1szt/500-550g(100% pszenicy durum)</t>
  </si>
  <si>
    <t>Makaron literki 1szt/250-300g</t>
  </si>
  <si>
    <t>Makaron ryż 1szt/250-300g</t>
  </si>
  <si>
    <t>Makaron gwiazdki 1szt/250-300g</t>
  </si>
  <si>
    <t>Makaron zacierka 1szt/250-300g</t>
  </si>
  <si>
    <t>Musztarda "Roleski" lub równoważna …………………………….1szt/180-200g</t>
  </si>
  <si>
    <t>Sól spożywcza jodowana 1szt/1kg</t>
  </si>
  <si>
    <t>Papryka mielona słodka 1szt/20-25g</t>
  </si>
  <si>
    <t>Papryka mielona ostra 1szt/20-25g</t>
  </si>
  <si>
    <t>Ziele angielskie 1szt/20-25g</t>
  </si>
  <si>
    <t>Kurkuma</t>
  </si>
  <si>
    <t>Majonez "Kielecki" lub równoważny …………………………….1szt/500-550ml</t>
  </si>
  <si>
    <t>Ocet 1szt/500ml</t>
  </si>
  <si>
    <t>Czosnek granulowany 1szt/20-25g</t>
  </si>
  <si>
    <t>Pieprz czarny mielony 1szt/50-55g</t>
  </si>
  <si>
    <t>Bulion w płynie "Winiary" lub równoważny…………………………….1szt/1l</t>
  </si>
  <si>
    <t>Przyprawa "Kucharek" lub równoważna …………………………….1szt/1,5kg</t>
  </si>
  <si>
    <t>Kostki rosołowe grzybowe "Knorr" lub równoważne …………………….1szt/60-65g</t>
  </si>
  <si>
    <t>Kostki rosołowe drobiowe "Knorr" lub równoważne…………………….1szt/60-65g</t>
  </si>
  <si>
    <t>Budyń w proszku z cukrem 1szt/40-45g</t>
  </si>
  <si>
    <t>Cukier puder 1szt/250-300g</t>
  </si>
  <si>
    <t>Cukier waniliowy 1szt/15-20g</t>
  </si>
  <si>
    <t>Cukier 1szt/1kg</t>
  </si>
  <si>
    <t>Cynamon 1szt/20-25g</t>
  </si>
  <si>
    <t>Herbata ekspresowa 1szt/100saszetek</t>
  </si>
  <si>
    <t>Herbata owocowa 1szt/25 saszetek</t>
  </si>
  <si>
    <t>Kakao "Deco Moreno" lub równoważne …………………………….1szt/100g</t>
  </si>
  <si>
    <t>Kakao rozpuszczalne "Nesquik" lub równoważne …………………….1szt/300g</t>
  </si>
  <si>
    <t>Kawa Cappucino "Mokate" lub równoważna…………………….1szt/100g</t>
  </si>
  <si>
    <t>Kawa naturalna mielona Arabica 1szt/250g</t>
  </si>
  <si>
    <t>Kawa "Inka" 1szt/150g</t>
  </si>
  <si>
    <t>Drożdże piekarskie 1szt/100g</t>
  </si>
  <si>
    <t>Kisiel w proszku z cukrem 1szt/40-45g</t>
  </si>
  <si>
    <t>Proszek do pieczenia 1szt/30-35g</t>
  </si>
  <si>
    <t>Przyprawa do ryb 1szt/20-25g</t>
  </si>
  <si>
    <t>Przyprawa do kurczaka 1szt/30-35g</t>
  </si>
  <si>
    <t>Przyprawa do sałatek 1szt/20-25g</t>
  </si>
  <si>
    <t>Kawa rozpuszczalna naturalna gold 1szt/100g</t>
  </si>
  <si>
    <t>Bułka tarta 1szt/250-300g</t>
  </si>
  <si>
    <t>Krem z kurek "Knorr" lub równoważny………………….1szt/50-55g</t>
  </si>
  <si>
    <t>Zupa borowikowa "Knorr" lub równoważna………………….1szt/50-55g</t>
  </si>
  <si>
    <t>Czekolada "Terravita" lub równoważna…………………….1szt/225g</t>
  </si>
  <si>
    <t>Ciastka kruche z czekoladą na wagę</t>
  </si>
  <si>
    <t>Pierniki w czekoladzie na wagę</t>
  </si>
  <si>
    <t>Ciastka maślane na wagę</t>
  </si>
  <si>
    <t>Wafelki śmietankowe na wagę</t>
  </si>
  <si>
    <t>Ciastka delicje na wagę</t>
  </si>
  <si>
    <t>Ciastka markizy na wagę</t>
  </si>
  <si>
    <t>Ciastka z kremem na wagę</t>
  </si>
  <si>
    <t>Wafel jogurtowy "Skawa" lub równoważny…………………….1szt/20-25g</t>
  </si>
  <si>
    <t>Baton "Pawełek" lub równoważny…………………….1szt/45-50g</t>
  </si>
  <si>
    <t>Baton "Kit-Kat" lub              równoważny………. 1szt/40-45g</t>
  </si>
  <si>
    <t>Baton "Lion" lub równoważny…………………….1szt/40-45g</t>
  </si>
  <si>
    <t>Baton "Mars" lub równoważny…………………….1szt/40-45g</t>
  </si>
  <si>
    <t>Baton "Snickers" lub równoważny…………………….1szt/40-45g</t>
  </si>
  <si>
    <t>Baton "Milky Way" lub równoważny…………………….1szt/25-30g</t>
  </si>
  <si>
    <t>Wafel "Knoppers" lub równoważny…………………….1szt/25-30g</t>
  </si>
  <si>
    <t>Wafel "Grzesiek'" w czekoladzie lub równoważny…………………….1szt/50-55g</t>
  </si>
  <si>
    <t>Wafel "Grzesiek: bez czekolady lub równoważny…………………….1szt/40-45g</t>
  </si>
  <si>
    <t>Wafel "Prince Polo" w czekoladzie lub równoważny…………………….1szt/35-40g</t>
  </si>
  <si>
    <t>Wafel "Princessa" w czekoladzie lub równoważny…………………….1szt/35-40g</t>
  </si>
  <si>
    <t>Wafel "Apetit Jutrzenka" lub równoważny…………………….1szt/15-20g</t>
  </si>
  <si>
    <t>Paluszki słone 1szt/70-80g</t>
  </si>
  <si>
    <t>Mikołaj czekoladowy 1szt/80g</t>
  </si>
  <si>
    <t>Cukierki galaretki w czekoladzie "Mieszanka Krakowska" lub równoważne…………………</t>
  </si>
  <si>
    <t>Uszka z mięsem  (danie gotowe mrożone)</t>
  </si>
  <si>
    <t>Uszka z kapustą i grzybami                     (danie gotowe mrożone)</t>
  </si>
  <si>
    <t>Pyzy z mięsem  (danie gotowe mrożone)</t>
  </si>
  <si>
    <t>"Nutella" 1szt/200-250g</t>
  </si>
  <si>
    <t>Proszek do bitej śmietany "Śmietan-Fix'"    Dr.Oetker lub równoważny……… 1szt/8-10g</t>
  </si>
  <si>
    <t>Baton "3-Bit" lub równoważny…………………….1szt/40-45g</t>
  </si>
  <si>
    <t>Rogalik "7-Days" lub równoważny…………………….1szt/65-70g</t>
  </si>
  <si>
    <t>Zupa żurek - opakowanie 500g</t>
  </si>
  <si>
    <t>Zupa pomidorowa - opakowanie 500g</t>
  </si>
  <si>
    <t>Zupa grochowa - opakowanie 500g</t>
  </si>
  <si>
    <t>Pieprz ziołowy 1szt/15-20g</t>
  </si>
  <si>
    <t>Oregano 1szt/10-15g</t>
  </si>
  <si>
    <t>Curry 1szt/20-25g</t>
  </si>
  <si>
    <t>Bazylia 1szt/10-15g</t>
  </si>
  <si>
    <t>Gałka muszkatułowa 1szt/10-15g</t>
  </si>
  <si>
    <t>Barszcz czerwony instant 1szt/50-55g</t>
  </si>
  <si>
    <t>Ser biały półtłusty                                   (tłuszcze nie mniej niż 4%)</t>
  </si>
  <si>
    <t>Ser biały półtłusty 1szt/250g                 (tłuszcze nie mniej niż 4%)</t>
  </si>
  <si>
    <t>Ser żółty w plastrach 1szt/150g           (tłuszcze nie mniej niż 30%)</t>
  </si>
  <si>
    <t>Ser żółty w plastrach 1szt/1kg              (tłuszcze nie mniej niż 30%)</t>
  </si>
  <si>
    <t>Ser żółty wędzony                                   (tłuszcze nie mniej niż 14%)</t>
  </si>
  <si>
    <t>Ser żółty (tłuszcze nie mniej niż 30%)</t>
  </si>
  <si>
    <t>Ser topiony 1szt/140g - różne smaki (tłuszcze nie mniej niż 16%)</t>
  </si>
  <si>
    <t>Ser topiony 1szt/100g - różne smaki (tłuszcze nie mniej niż 16%)</t>
  </si>
  <si>
    <t>Ser topiony w plastrach 1szt/130g -         różne smaki (tłuszcze nie mniej niż 30%)</t>
  </si>
  <si>
    <t>Ser topiony "Kiri" 1szt/100g - różne smaki lub równoważny……………………………. (tłuszcze nie mniej niż 69%)</t>
  </si>
  <si>
    <t>Śmietana 1szt/300-350ml                     (tłuszcz nie mniej niż 18%)</t>
  </si>
  <si>
    <t>L</t>
  </si>
  <si>
    <t>Śmietana 1szt/1L                                      (tłuszcz nie mniej niż 22%)</t>
  </si>
  <si>
    <t>Smietana kremowa pasteryzowana 1szt/200ml (tłuszcze nie mniej niż 30%)</t>
  </si>
  <si>
    <t>Bita śmietana w aerozolu UHT 1szt/250ml                            (tłuszcze nie mniej niż 18%)</t>
  </si>
  <si>
    <t>Ser w plastrach 1szt/150g - różne smaki "Capresi" lub równoważny…………………. (tłuszcze nie mniej niż 36%)</t>
  </si>
  <si>
    <t>Ser typu włoskiego 1szt/250g "Capri" lub równoważny……………………………. (tłuszcze nie mniej niż 54%)</t>
  </si>
  <si>
    <t>Serek wiejski 1szt/200g                        (tłuszcze nie mniej niż 3%)</t>
  </si>
  <si>
    <t>Serek naturalny homogenizowany 1szt/125g                              (tłuszcze nie mniej niż 5%)</t>
  </si>
  <si>
    <t>Serek naturalny "Bieluch" 1szt/150g lub równoważny……………………………. (tłuszcze nie mniej niż 14%)</t>
  </si>
  <si>
    <t>Serek kanapkowy 1szt/100g - różne smaki                                    (tłuszcze nie mniej niż 10%)</t>
  </si>
  <si>
    <t>Serek waniliowy homogenizowany 1szt/150g  (tłuszcze nie mniej niż 3%)</t>
  </si>
  <si>
    <t>Jogurt pitny 1szt/200ml - różne smaki (tłuszcze nie mniej niż 2%)</t>
  </si>
  <si>
    <t>Mleko UHT 1szt/1L                                 (tłuszcze nie mniej niż 3,2%)</t>
  </si>
  <si>
    <t>Jogurt "Jogobella" 1szt/150g - różne smaki lub równoważny (owoce nie mniej niż 9%, tłuszczenie mniej niż 3%)</t>
  </si>
  <si>
    <t>Mleko UHT (ze słomką) 1szt/200ml -       różne smaki (tłuszcz nie mniej niż 2%)</t>
  </si>
  <si>
    <t>Masło naturalne 1szt/200g                    (tłuszcz nie mniej niż 82%)</t>
  </si>
  <si>
    <t>Margaryna do smarowania "Delma" 1szt/500g lub równoważna …………………. (tłuszcze nie mniej niż 40%)</t>
  </si>
  <si>
    <t>Kefir naturalny 1szt/200ml                    (tłuszcze nie mniej niż 2%)</t>
  </si>
  <si>
    <t>Ryba "Tilapia" filet mrożony</t>
  </si>
  <si>
    <t>Ryba "Miruna"  filet mrożony</t>
  </si>
  <si>
    <t>Paluszki rybne                                (panierowany filet z ryby 55%)</t>
  </si>
  <si>
    <t>Filet śledziowy a'la Matjas</t>
  </si>
  <si>
    <t>Sałatka śledziowa 1szt/150g                   (śledź nie mniej niż 30%)</t>
  </si>
  <si>
    <t>Sałatka pikantna z makreli 1szt/300-330g</t>
  </si>
  <si>
    <t>Paprykarz szczeciński 1szt/300-330g              (ryba nie mniej niż 40%)</t>
  </si>
  <si>
    <t>Paprykarz szczeciński 1szt/120-130g       (ryba nie mniej niż 40%)</t>
  </si>
  <si>
    <t>Makrela wędzona świeża</t>
  </si>
  <si>
    <t>Szprot w oleju 1szt/170-180g                  (szprot nie mniej niż 50%)</t>
  </si>
  <si>
    <t>Szprot w pomidorach 1szt/170-180g     (szprot nie mniej niż 50%)</t>
  </si>
  <si>
    <t>Śledź w oleju 1szt/170-180g                    (śledź nie mniej niż 50%)</t>
  </si>
  <si>
    <t>Pasta rybna 1szt/80-90g                              (ryba nie mniej niż 30%)</t>
  </si>
  <si>
    <t>Margaryna mleczna 1szt/250g              (tłuszcze nie mniej niż 60%)</t>
  </si>
  <si>
    <t>Smalec wieprzowy 1szt/200-250g</t>
  </si>
  <si>
    <t>Olej rzepakowy 1szt/1L</t>
  </si>
  <si>
    <t>Mąka pszenna typ 450</t>
  </si>
  <si>
    <t>Mąka tortowa</t>
  </si>
  <si>
    <t>Ryż</t>
  </si>
  <si>
    <t>Mąka ziemniaczana</t>
  </si>
  <si>
    <t>Płatki owsiane górskie</t>
  </si>
  <si>
    <t>Płatki kukurydziane 1szt/500g</t>
  </si>
  <si>
    <t>Płatki czekoladowe 1szt/500g "Lubella"      lub równoważne………………………</t>
  </si>
  <si>
    <t>Płatki zbożowe z miodem 1szt/500g "Lubella" lub równoważne……………….</t>
  </si>
  <si>
    <t>Płatki zbożowe z cynamonem 1szt/500g "Lubella" lub równoważne………………….</t>
  </si>
  <si>
    <t>Kulki czekoladowe 1szt/500g "Nesquik"     lub równoważne………………………..</t>
  </si>
  <si>
    <t>Kasza manna</t>
  </si>
  <si>
    <t>Kasza jęczmienna gruba</t>
  </si>
  <si>
    <t>Kasza jęczmienna drobna</t>
  </si>
  <si>
    <t>Kasza gryczana</t>
  </si>
  <si>
    <t>Ketchup łagodny 1szt/500g</t>
  </si>
  <si>
    <t>Syrop 1szt/420-430ml - różne smaki (ekstrakt nie mniej niż 60%)</t>
  </si>
  <si>
    <t>Koperek konserwowy 1szt/180-190g</t>
  </si>
  <si>
    <t>Sałatka wielowarzywna 1słoik/900g</t>
  </si>
  <si>
    <t>Sałatka wielowarzywna 1słoik/550g</t>
  </si>
  <si>
    <t>Koncentrat pomidorowy 1szt/190-200g                                 (koncentrat pomidorowy nie mniej niż 30%)</t>
  </si>
  <si>
    <t>Koncentrat pomidorowy 1szt/950-1000g                                 (koncentrat pomidorowy nie mniej niż 30%)</t>
  </si>
  <si>
    <t>Groszek konserwowy 1szt/400-410g</t>
  </si>
  <si>
    <t>Szczaw konserwowy 1szt/280-300g</t>
  </si>
  <si>
    <t>Koncentrat barszczu czerwonego       1szt/300-330ml</t>
  </si>
  <si>
    <t>Ogórek konserwowy 1szt/900-1000g</t>
  </si>
  <si>
    <t>Chrzan 1szt/290-300g                             (chrzan nie mniej niż 60%)</t>
  </si>
  <si>
    <t>Ćwikła z chrzanem 1szt/280-300g</t>
  </si>
  <si>
    <t>Sok 1szt/300-330ml - różne smaki     (przecier z owoców nie mniej niż 53%)</t>
  </si>
  <si>
    <t>Papryka czerwona konserwowa          1szt/900-1000g</t>
  </si>
  <si>
    <t>Pomidory w puszce bez skórki 1szt/400g</t>
  </si>
  <si>
    <t>Kukurydza konserwowa 1szt/340-350g</t>
  </si>
  <si>
    <t>Ananas w syropie 1szt/550-560g</t>
  </si>
  <si>
    <t>Dżem 1szt/280-300g - różne smaki       (owoce nie mniej niż 50%)</t>
  </si>
  <si>
    <t>Brzoskwinie w syropie 1szt/850-860g</t>
  </si>
  <si>
    <t>Powidła śliwkowe 1szt/280-300g          (owoce nie mniej niż 70%)</t>
  </si>
  <si>
    <t>Przecier ogórkowy 1szt/280-300g</t>
  </si>
  <si>
    <t>Sok 1szt/200ml - różne smaki</t>
  </si>
  <si>
    <t>Napój 1szt/200ml - różne smaki</t>
  </si>
  <si>
    <t>Mieszanka kompotowa mrożona</t>
  </si>
  <si>
    <t>Kalafior mrożony</t>
  </si>
  <si>
    <t>Fasolka szparagowa mrożona</t>
  </si>
  <si>
    <t>Zupa jarzynowa mrożona (9-składnikowa)</t>
  </si>
  <si>
    <t>Barszcz ukraiński mrożony</t>
  </si>
  <si>
    <t>Woda mineralna niegazowana 1szt/1,5L</t>
  </si>
  <si>
    <t>Woda mineralna lekko gazowana 1szt/1,5L</t>
  </si>
  <si>
    <t>Woda mineralna smakowa 1szt/0,5L -    różne smaki</t>
  </si>
  <si>
    <t xml:space="preserve">Truskawki mrożone </t>
  </si>
  <si>
    <t>Galaretka owocowa 1szt/80-100g</t>
  </si>
  <si>
    <t>Ogórki kiszone</t>
  </si>
  <si>
    <t>Fasola drobna</t>
  </si>
  <si>
    <t>Fasola Jaś</t>
  </si>
  <si>
    <t>Groch omielany</t>
  </si>
  <si>
    <t>Groch cały</t>
  </si>
  <si>
    <t>Kapusta kiszona</t>
  </si>
  <si>
    <t>Śliwka suszona</t>
  </si>
  <si>
    <t>Jabłko suszone</t>
  </si>
  <si>
    <t>Gruszka suszona</t>
  </si>
  <si>
    <t>Borowik suszony krojony 1szt/40g</t>
  </si>
  <si>
    <t>Podgrzybek suszony krojony 1szt/40g</t>
  </si>
  <si>
    <t>Zupka ISTANT 1szt.ok. 60-80g                              Pomidorowa z makaronem</t>
  </si>
  <si>
    <t>Zupka ISTANT 1szt.ok. 60-80g                              Rosół z makaronem</t>
  </si>
  <si>
    <t>Zupa INSTANT 1szt.k. 60/80g                              Gulaszowa z makaronem</t>
  </si>
  <si>
    <t>RAZEM</t>
  </si>
  <si>
    <t>OD I - III 2020r</t>
  </si>
  <si>
    <t>Kaszanka (podroby wieprzowe nie mniej      niż 40%)</t>
  </si>
  <si>
    <t>Kiełbasa podwawelska (mięso nie mniej    niż 60%)</t>
  </si>
  <si>
    <t>Kiełbasa toruńska (mięso nie mniej            niż 55%)</t>
  </si>
  <si>
    <t>Kiełbasa zwyczajna (mięso nie mniej          niż 45%)</t>
  </si>
  <si>
    <t>Frankfuterki  (mięso nie mniej niż 75%)</t>
  </si>
  <si>
    <t>Szynka prawdziwa (mięso wieprzowe          nie mniej niż 75%)</t>
  </si>
  <si>
    <t>Szynka wiejska (mięso wieprzowe nie mniej niż 75%)</t>
  </si>
  <si>
    <t>Kiełbasa szynkowa (mięso nie mniej           niż 70%)</t>
  </si>
  <si>
    <t>Pieczeń rzymska  (mięso nie mniej niż 60%)</t>
  </si>
  <si>
    <t>Smaczek konserwowy (mięso nie mniej      niż 40%)</t>
  </si>
  <si>
    <t>Schab pieczony (mięso wieprzowe nie mniej niż 60%)</t>
  </si>
  <si>
    <t>Kiełbasa żywiecka (mięso nie mniej            niż 60%)</t>
  </si>
  <si>
    <t>Baleron gotowany (mięso nie mniej             niż 70%)</t>
  </si>
  <si>
    <t>Polędwica sopocka (mięso nie mniej          niż 60%)</t>
  </si>
  <si>
    <t>Kesler (mięso nie mniej niż 80%)</t>
  </si>
  <si>
    <t>Kiełbasa schabowa  (mięso nie mniej        niż 70%)</t>
  </si>
  <si>
    <t>Polędwica wiśniowa (mięso nie mniej        niż 60%)</t>
  </si>
  <si>
    <t>Kiełbasa głogowska (mięso nie mniej        niż 65%)</t>
  </si>
  <si>
    <t>Kiełbasa swojska (mięso nie mniej niż 80%)</t>
  </si>
  <si>
    <t>Szynka cygańska (mięso nie mniej niż 75%)</t>
  </si>
  <si>
    <t>Polędwica z warzywami (mięso nie mniej    niż 50%)</t>
  </si>
  <si>
    <t>Kurczak świeży</t>
  </si>
  <si>
    <t>Udko z kurczaka świeże (35-40dkg/1szt)</t>
  </si>
  <si>
    <t>Filet z indyka pieczony (filet z indyka             nie mniej niż 80%)</t>
  </si>
  <si>
    <t>Polędwica drobiowa (mięso nie mniej         niż 60%)</t>
  </si>
  <si>
    <t>Sopocka drobiowa  (mięso nie mniej           niż 50%)</t>
  </si>
  <si>
    <t>Zawijaniec drobiowy (mięso nie mniej         niż 65%)</t>
  </si>
  <si>
    <t xml:space="preserve">Pasztet drobiowy  (mięso drobiowe             nie mniej niż 50%) </t>
  </si>
  <si>
    <t>Pierś miodowa  (mięso nie mniej niż 80%)</t>
  </si>
  <si>
    <t>Kiełbaski drobiowe (mięso nie mniej           niż 60%)</t>
  </si>
  <si>
    <t>Pieczeń a la kaczka  (mięso nie mniej         niż 50%)</t>
  </si>
  <si>
    <t>Pasztet z drobiu 1szt/120-130g          (surowce drobiowe nie mniej niż 30%)</t>
  </si>
  <si>
    <t>Pasztet z drobiu 1szt/160-180g          (surowce drobiowe nie mniej niż 30%)</t>
  </si>
  <si>
    <t>Smalec z mięsem 1szt/125-135g          (tłuszcz i mięso wieprz. nie mniej niż 60%)</t>
  </si>
  <si>
    <t>Konserwa turystyczna 1szt/135-140g    (mięso wieprzowe nie mniej niż 35%)</t>
  </si>
  <si>
    <t>Szynka 1szt/110-120g (mięso wieprzowe    nie mniej niż 50%)</t>
  </si>
  <si>
    <t>Konserwa 1szt/200-210g                         (mięso wieprzowe nie mniej niż 40%)</t>
  </si>
  <si>
    <t>Konserwa 1szt/290-300g                                    (mięso wieprzowe nie mniej niż 40%)</t>
  </si>
  <si>
    <t>Klopsiki w sosie pomidorowym          1szt/500-510g (mięso nie mniej niż 15%)</t>
  </si>
  <si>
    <t>Tuszonka wieprzowa 1szt/290-300g      (mięso wieprzowe nie mniej niż 35%)</t>
  </si>
  <si>
    <t>Golonka mielona 1szt/150-160g           (mięso wieprzowe nie mniej niż 50%)</t>
  </si>
  <si>
    <t>Konserwa tyrolska 1szt/130-140g          (mięso wieprzowe nie mniej niż 35%)</t>
  </si>
  <si>
    <t>Gulasz angielski 1szt/120-130g            (mięso wieprzowe nie mniej niż 70%)</t>
  </si>
  <si>
    <t>Pasztet wieprzowy 1szt/290-300g         (surowce drobiowe nie mniej niż 40%)</t>
  </si>
  <si>
    <t>Pasztet drobiowy 1szt/40-50g             (surowce drobiowe nie mniej niż 30%)</t>
  </si>
  <si>
    <t>Boczek mielony 1szt/130-140g              (mięso wieprzowe nie mniej niż 45%)</t>
  </si>
  <si>
    <t>Bułka słodka z nadzieniem 1szt/90-100g</t>
  </si>
  <si>
    <t>Bułka maślana 1szt/90-100g</t>
  </si>
  <si>
    <t>Babka piaskowa 350g</t>
  </si>
  <si>
    <t>Gruszka</t>
  </si>
  <si>
    <t>Makaron świderki "Lubella" lub równoważy…………………………….                             1szt/500-550g(100% pszenicy durum)</t>
  </si>
  <si>
    <t>Makaron rurki "Lubella" lub równoważy…………………………….                            1szt/500-550g(100% pszenicy durum)</t>
  </si>
  <si>
    <t>Makaron kolanka "Lubella" lub równoważy…………………………….                           1szt/500-550g(100% pszenicy durum)</t>
  </si>
  <si>
    <t>Pieprz czarny mielony 1szt/20-25g</t>
  </si>
  <si>
    <t>Przyprawa "Kucharek" lub równoważna …………………………….1szt/1kg</t>
  </si>
  <si>
    <t>Herbata ekspresowa 1szt/100 saszetek</t>
  </si>
  <si>
    <t>Kawa "Cappucino Mokate" lub równoważna…………………….1szt/100g</t>
  </si>
  <si>
    <t>Proszek do pieczenia 1szt/30-35</t>
  </si>
  <si>
    <t>Bułka tarta 1szt/450-500g</t>
  </si>
  <si>
    <t>Czekolada pełnomleczna 1szt/100g       (masa mleczna 15%, kakaowa 30%)</t>
  </si>
  <si>
    <t>Czekolada "Terravita" lub równoważna…………………….1szt/250g</t>
  </si>
  <si>
    <t>Cukierki galaretki w czekoladzie mieszanka krakowska lub równoważne…………………</t>
  </si>
  <si>
    <t>Gołąbki w sosie pomidorowym               (danie gotowe słoik 500-510g)</t>
  </si>
  <si>
    <t>Nutella 1szt/200-250g</t>
  </si>
  <si>
    <t>Proszek do bitej śmietany "Śmietan-Fix        Dr. Oetker" lub równoważny……… 1szt/8-10g</t>
  </si>
  <si>
    <t>Ser biały półtłusty  (tłuszcze nie mniej           niż 4%)</t>
  </si>
  <si>
    <t>Ser biały półtłusty 1szt/250g (tłuszcze          nie mniej niż 4%)</t>
  </si>
  <si>
    <t>Ser żółty w plastrach 1szt/150g (tłuszcze      nie mniej niż 30%)</t>
  </si>
  <si>
    <t>Ser żółty w plastrach 1szt/1kg (tłuszcze       nie mniej niż 30%)</t>
  </si>
  <si>
    <t>Ser żółty wędzony  (tłuszcze nie mniej          niż 14%)</t>
  </si>
  <si>
    <t>Ser topiony w plastrach 1szt/130g - różne smaki (tłuszcze nie mniej niż 30%)</t>
  </si>
  <si>
    <t>Śmietana 1szt/300-350ml  (tłuszcz nie mniej niż 18%)</t>
  </si>
  <si>
    <t>Śmietana 1szt/1L  (tłuszcz nie mniej niż 22%)</t>
  </si>
  <si>
    <t>Śmietana kremowa pasteryzowana 1szt/200ml   (tłuszcze nie mniej niż 30%)</t>
  </si>
  <si>
    <t>Ser w plastrach 1szt/150g - różne smaki "Capresi"lub równoważny…………………. (tłuszcze nie mniej niż 36%)</t>
  </si>
  <si>
    <t>Serek wiejski 1szt/200g   (tłuszcze nie mniej niż 3%)</t>
  </si>
  <si>
    <t>Ser twarogowy "Tartare" 1szt/20g - różne smaki lub równoważny …………. (tłuszcze nie mniej niż 30%)</t>
  </si>
  <si>
    <t>Mleko UHT 1szt/1L   (tłuszcze nie mniej       niż 3,2%)</t>
  </si>
  <si>
    <t>Jogurt "Jogobella" 1szt/150g - różne smaki lub równoważny  ( owoce nie mniej niż 9%, tłuszczenie mniej niż 3%)</t>
  </si>
  <si>
    <t>Masło naturalne 1szt/200g (tłuszcz nie mniej niż 82%)</t>
  </si>
  <si>
    <t>Margaryna do smarowania "Delma" 1szt/500g lub równoważna ………………….    ( tłuszcze nie mniej niż 40%)</t>
  </si>
  <si>
    <t>Rolada lodowa 1szt/1000ml - różne smaki</t>
  </si>
  <si>
    <t>Ryba "Miruna" filet mrożony</t>
  </si>
  <si>
    <t>Paluszki rybne (panierowany filet z ryby 55%)</t>
  </si>
  <si>
    <t>Sałatka śledziowa 1szt/150g (śledź nie mniej niż 30%)</t>
  </si>
  <si>
    <t>Paprykarz szczeciński 1szt/300-330g ( ryba nie mniej niż 40%)</t>
  </si>
  <si>
    <t>Szprot w oleju 1szt/170-180g (szprot           nie mniej niż 50%)</t>
  </si>
  <si>
    <t>Śledź w pomidorach 1szt/300-330g (śledź nie mniej niż 50%)</t>
  </si>
  <si>
    <t>Pasta rybna 1szt/80-90g  (ryba nie mniej     niż 30%)</t>
  </si>
  <si>
    <t>Margaryna mleczna 1szt/250g (tłuszcze      nie mniej niż 60%)</t>
  </si>
  <si>
    <t>Płatki kukurydziane 1szt/250g</t>
  </si>
  <si>
    <t>Płatki ryżowe błyskawiczne</t>
  </si>
  <si>
    <t>Patison konserwowy 1szt/900-1000g</t>
  </si>
  <si>
    <t>Chrzan 1szt/290-300g  (chrzan nie mniej     niż 60%)</t>
  </si>
  <si>
    <t>Papryka czerwona konserwowa         1szt/900-1000g</t>
  </si>
  <si>
    <t>Zupa jarzynowa mrożona  (9-składnikowa)</t>
  </si>
  <si>
    <t>Zupa INSTANT 1szt.ok. 60-80g     Pomidorowa z makaronem</t>
  </si>
  <si>
    <t>Zupa INSTANT 1szt.ok. 60-80g                 Rosół z makaronem</t>
  </si>
  <si>
    <t>Zupa INSTANT 1szt.ok. 60-80g        Gulaszowa  z makaronem</t>
  </si>
  <si>
    <t>OD IV- VI 2020r</t>
  </si>
  <si>
    <t>Słonina świeża bez skóry</t>
  </si>
  <si>
    <t>Kości wędzone świeże</t>
  </si>
  <si>
    <t>Kaszanka (podroby wieprzowe nie mniej        niż 40%)</t>
  </si>
  <si>
    <t>Kiełbasa podwawelska (mięso nie mniej       niż 60%)</t>
  </si>
  <si>
    <t>Kiełbasa toruńska (mięso nie mniej niż 55%)</t>
  </si>
  <si>
    <t>Kiełbasa zwyczajna (mięso nie mniej niż 45%)</t>
  </si>
  <si>
    <t>Szynka konserwowa (wieprzowina z szynki    nie mniej niż 80 %)</t>
  </si>
  <si>
    <t>Szynka prawdziwa (mięso wieprzowe nie mniej niż 90%)</t>
  </si>
  <si>
    <t>Kiełbasa szynkowa (mięso nie mniej niż 70%)</t>
  </si>
  <si>
    <t>Mielonka wieprzowa (mięso nie mniej              niż 60 %)</t>
  </si>
  <si>
    <t>Smaczek konserwowy (mięso nie mniej         niż 40%)</t>
  </si>
  <si>
    <t>Schab pieczony (mięso wieprzowe nie mniej niż 90%)</t>
  </si>
  <si>
    <t>Kiełbasa żywiecka (mięso nie mniej niż 90%)</t>
  </si>
  <si>
    <t>Baleron gotowany (mięso nie mniej niż 80%)</t>
  </si>
  <si>
    <t>Polędwica sopocka (mięso nie mniej niż 90%)</t>
  </si>
  <si>
    <t>Kiełbasa schabowa (mięso nie mniej niż 70%)</t>
  </si>
  <si>
    <t>Polędwica wiśniowa (mięso nie mniej            niż 80%)</t>
  </si>
  <si>
    <t>Kiełbasa głogowska (mięso nie mniej            niż 65%)</t>
  </si>
  <si>
    <t>Wędzonka krotoszyńska (mięso nie mniej       niż 75%)</t>
  </si>
  <si>
    <t>Kiełbasa biała parzona (mięso nie mniej        niż 70%)</t>
  </si>
  <si>
    <t>Polędwica z warzywami (mięso nie mniej       niż 50%)</t>
  </si>
  <si>
    <t>Kurczak</t>
  </si>
  <si>
    <t>Mięso gulaszowe drobiowe b/k bez skóry</t>
  </si>
  <si>
    <t>Porcje rosołowe ze skr\ydełkami świeże</t>
  </si>
  <si>
    <t>Filet z indyka pieczony (filet z indyka nie mniej niż 80%)</t>
  </si>
  <si>
    <t>Polędwica drobiowa (mięso nie mniej              niż 70%)</t>
  </si>
  <si>
    <t>Sopocka drobiowa (mięso nie mniej niż 60%)</t>
  </si>
  <si>
    <t>Zawijaniec drobiowy (mięso nie mniej             niż 65%)</t>
  </si>
  <si>
    <t xml:space="preserve">Pasztet drobiowy (mięso drobiowe nie mniej niż 50%) </t>
  </si>
  <si>
    <t>Kiełbaski drobiowe (mięso nie mniej niż 60%)</t>
  </si>
  <si>
    <t>Pieczeń a'la kaczka (mięso nie mniej niż 50%)</t>
  </si>
  <si>
    <t>Pasztet z drobiu 1szt/120-130g (surowce drobiowe nie mniej niż 30%)</t>
  </si>
  <si>
    <t>Pasztet z drobiu 1szt/160-180g (surowce drobiowe nie mniej niż 30%)</t>
  </si>
  <si>
    <t>Gulasz angielski 1szt./120g-130g(mięso wieprzowe nie mniej niż 70%)</t>
  </si>
  <si>
    <t>Smalec z mięsem 1szt/125-135g (tłuszcz           i mięso wieprz. nie mniej niż 60%)</t>
  </si>
  <si>
    <t>Konserwa turystyczna 1szt/135-140g (mięso wieprzowe nie mniej niż 35%)</t>
  </si>
  <si>
    <t>Boczek mielony 1szt/130-140g (mięso wieprzowe nie mniej niż 45%)</t>
  </si>
  <si>
    <t>Szynka 1szt/110-120g (mięso wieprzowe       nie mniej niż 50%)</t>
  </si>
  <si>
    <t>Konserwa 1szt/200-210g (mięso wieprzowe nie mniej niż 40%)</t>
  </si>
  <si>
    <t>Konserwa 1szt/290-300g (mięso wieprzowe nie mniej niż 40%)</t>
  </si>
  <si>
    <t>Klopsiki w sosie pomidorowym 1szt/500-510g  (mięso nie mniej niż 15%)</t>
  </si>
  <si>
    <t>Tuszonka wieprzowa 1szt/290-300g (mięso wieprzowe nie mniej niż 35%)</t>
  </si>
  <si>
    <t>Golonka mielona 1szt/150-160g (mięso wieprzowe nie mniej niż 50%)</t>
  </si>
  <si>
    <t>Konserwa tyrolska 1szt/130-140g (mięso wieprzowe nie mniej niż 35%)</t>
  </si>
  <si>
    <t>Pasztet wieprzowy 1szt/290-300g (surowce drobiowe nie mniej niż 40%)</t>
  </si>
  <si>
    <t>Pasztet drobiowy 1szt/40-50g (surowce drobiowe nie mniej niż 30%)</t>
  </si>
  <si>
    <t>Żeberka w sosie 1szt/390-400g (surowce mięsne nie mniej niż 40%)</t>
  </si>
  <si>
    <t>Przysmak śniadaniowy 1szt/290-300g (surowce mięsne nie mniej niż 35%)</t>
  </si>
  <si>
    <t>Chleb zwykły krojony 1szt/500-600g                  (w opakowaniu)</t>
  </si>
  <si>
    <t>Chleb zwykły 1szt/500-600g</t>
  </si>
  <si>
    <t>Bułka maślana 1szt/90g-100g</t>
  </si>
  <si>
    <t>Kapusta włoska</t>
  </si>
  <si>
    <t>Truskawka świeża</t>
  </si>
  <si>
    <t>Makaron łazanki Gosia lub równoważny………………..    1szt/500-550g</t>
  </si>
  <si>
    <t>Makaron nitki Lubella lub równoważny………………...   1szt/500-550g</t>
  </si>
  <si>
    <t>Makaron świderki Lubella lub równoważny…………………………….    1szt/500-550g (100% pszenicy durum)</t>
  </si>
  <si>
    <t>Makaron rurki Lubella lub równoważny…………………………….    1szt/500-550g (100% pszenicy durum)</t>
  </si>
  <si>
    <t>Makaron fala Lubella lub równoważny…………………………….   1szt/500-550g (100% pszenicy durum)</t>
  </si>
  <si>
    <t>Makaron kolanka Lubella lub równoważny…………………………….    1szt/500-550g (100% pszenicy durum)</t>
  </si>
  <si>
    <t>Musztarda Roleski lub równoważna …………………………….1szt/180-200g</t>
  </si>
  <si>
    <t>Majonez Kielecki lub równoważny …………………………….1szt/500-550ml</t>
  </si>
  <si>
    <t>Bulion w płynie Winiary lub równoważny…………………………….1szt/1L</t>
  </si>
  <si>
    <t>Przyprawa "Kucharek" lub równoważna …………………………….1szt/kg</t>
  </si>
  <si>
    <t>Kostki rosołowe grzybowe Knorr lub równoważne …………………….1szt/60-65g</t>
  </si>
  <si>
    <t>Kostki rosołowe drobiowe Knorr lub równoważne…………………….1szt/60-65g</t>
  </si>
  <si>
    <t>Cukier puder 1szt/400-500g</t>
  </si>
  <si>
    <t>Kakao Deco Moreno lub równoważne …………………………….1szt/100g</t>
  </si>
  <si>
    <t>Kawa Cappuccino Mokate lub równoważna…………………….1szt/100g</t>
  </si>
  <si>
    <t>Kawa Inka 1szt/150g</t>
  </si>
  <si>
    <t>Krem z kurek Knorr lub równoważny………………….1szt/50-55g</t>
  </si>
  <si>
    <t>Zupa borowikowa Knorr lub równoważna………………….1szt/50-55g</t>
  </si>
  <si>
    <t>Czekolada Terravita lub równoważna…………………….1szt/250g</t>
  </si>
  <si>
    <t>Gołąbki w sosie pomidorowym (danie gotowe słoik 500-510g)</t>
  </si>
  <si>
    <t>Uszka z mięsem (danie gotowe mrożone)</t>
  </si>
  <si>
    <t>Pyzy z mięsem (danie gotowe mrożone)</t>
  </si>
  <si>
    <t>Proszek do bitej śmietany "Śmietan-Fix"         Dr. Oetker lub równoważny……… 1szt/8-10g</t>
  </si>
  <si>
    <t>Ser biały półtłusty (tłuszcze nie mniej niż 4%)</t>
  </si>
  <si>
    <t>Ser biały półtłusty 1szt/250g (tłuszcze nie mniej niż 4%)</t>
  </si>
  <si>
    <t>Ser żółty w plastrach 1szt/150g (tłuszcze         nie mniej niż 30%)</t>
  </si>
  <si>
    <t>Ser żółty w plastrach 1szt/1kg (tłuszcze           nie mniej niż 30%)</t>
  </si>
  <si>
    <t>Ser żółty wędzony (tłuszcze nie mniej niż 14%)</t>
  </si>
  <si>
    <t>Ser topiony "Kiri" 1szt/100g - różne smaki         lub równoważny…………………………….     (tłuszcze nie mniej niż 69%)</t>
  </si>
  <si>
    <t>Śmietana 1szt/300-350ml (tłuszcz nie mniej       niż 18%)</t>
  </si>
  <si>
    <t>Śmietana 1sz/1L (tłuszcz nie mniej niż 22%)</t>
  </si>
  <si>
    <t>Ser typu włoskiego 1szt/250g "Capri"              lub równoważny…………………………….     (tłuszcze nie mniej niż 54%)</t>
  </si>
  <si>
    <t>Serek wiejski 1szt/200g (tłuszcze nie mniej    niż 3%)</t>
  </si>
  <si>
    <t>Serek wiejski z owocami         1szt/150g (tłuszcze nie mniej niż 5%)</t>
  </si>
  <si>
    <t>Serek naturalny "Bieluch" 1szt/150g lub równoważny…………………………….     (tłuszcze nie mniej niż 14%)</t>
  </si>
  <si>
    <t>Mleko UHT 1szt/1L (tłuszcze nie mniej             niż 3,2%)</t>
  </si>
  <si>
    <t>Jogurt Jogobella 1szt/150g - różne smaki       lub równoważny (owoce nie mniej niż 9%, tłuszczenie mniej niż 3%)</t>
  </si>
  <si>
    <t>Jogurt naturalny 1szt/180g (nie mniej niż 5% tłuszczu)</t>
  </si>
  <si>
    <t>Margaryna do smarowania "Delma" 1szt/500g lub równoważna ………………….             (tłuszcze nie mniej niż 40%)</t>
  </si>
  <si>
    <t>Kefir naturalny 1szt/200ml (tłuszcze nie mniej niż 2%)</t>
  </si>
  <si>
    <t>Ryba Tilapia filet mrożony</t>
  </si>
  <si>
    <t>Ryba Miruna filet mrożony</t>
  </si>
  <si>
    <t>Sałatka śledziowa 1szt/150g                          (śledź nie mniej niż 30%)</t>
  </si>
  <si>
    <t>Paprykarz szczeciński 1szt/300-330g                   (ryba nie mniej niż 40%)</t>
  </si>
  <si>
    <t>Paprykarz szczeciński 1szt/120-130g           (ryba nie mniej niż 40%)</t>
  </si>
  <si>
    <t>Szprot w oleju 1szt/170-180g                       (szprot nie mniej niż 50%)</t>
  </si>
  <si>
    <t>Szprot w pomidorach 1szt/170-180g          (szprot nie mniej niż 50%)</t>
  </si>
  <si>
    <t>Pasta rybna 1szt/80-90g                                   (ryba nie mniej niż 30%)</t>
  </si>
  <si>
    <t>Margaryna mleczna 1szt/250g (tłuszcze          nie mniej niż 60%)</t>
  </si>
  <si>
    <t>Syrop 1szt/420-430ml - różne smaki       (ekstrakt nie mniej niż 60%)</t>
  </si>
  <si>
    <t>Koncentrat barszczu czerwonego           1szt/300-330ml</t>
  </si>
  <si>
    <t>Chrzan 1szt/290-300g (chrzan nie mniej         niż 60%)</t>
  </si>
  <si>
    <t>Papryka czerwona konserwowa               1szt/900-1000g</t>
  </si>
  <si>
    <t>Ogórki małosolne 1szt/600g</t>
  </si>
  <si>
    <t>Dżem 1szt/280-300g - różne smaki           (owoce nie mniej niż 50%)</t>
  </si>
  <si>
    <t>Powidła śliwkowe 1szt/280-300g               (owoce nie mniej niż 70%)</t>
  </si>
  <si>
    <t>Botwinka</t>
  </si>
  <si>
    <t>Zupka INSTANT 1szt/ok 60-80g                               Pomidorowa z makaronem</t>
  </si>
  <si>
    <t>Zupka INSTANT 1szt/ok 60-80g                               Rosół z makaronem</t>
  </si>
  <si>
    <t>Zupka INSTANT 1szt/ok 60-80g                               Gulaszowa z makaronem</t>
  </si>
  <si>
    <t>Kaszanka (podroby wieprzowe nie mniej    niż 40%)</t>
  </si>
  <si>
    <t>Kiełbasa podwawelska (mięso nie mniej  niż 60%)</t>
  </si>
  <si>
    <t>Szynka prawdziwa (mięso wieprzowe         nie mniej niż 90%)</t>
  </si>
  <si>
    <t>Mielonka wieprzowa (mięso nie mniej        niż 60 %)</t>
  </si>
  <si>
    <t>Kiełbasa żywiecka (mięso nie mniej            niż 90%)</t>
  </si>
  <si>
    <t>Polędwica wiśniowa (mięso nie mniej        niż 80%)</t>
  </si>
  <si>
    <t>Polędwica z warzywami (mięso nie mniej   niż 50%)</t>
  </si>
  <si>
    <t>Mięso gulaszowe drobiowe(bez kości i bez skóry)</t>
  </si>
  <si>
    <t>Polędwica drobiowa (mięso nie mniej        niż 70%)</t>
  </si>
  <si>
    <t xml:space="preserve">Pasztet drobiowy (mięso drobiowe              nie mniej niż 50%) </t>
  </si>
  <si>
    <t>Gulasz angielski 1szt/150-160g            (mięso wieprzowe nie mniej niż 50%)</t>
  </si>
  <si>
    <t>Konserwa turystyczna 1szt/135-140g      (mięso wieprzowe nie mniej niż 35%)</t>
  </si>
  <si>
    <t>Szynka 1szt/110-120g                             (mięso wieprzowe nie mniej niż 50%)</t>
  </si>
  <si>
    <t>Konserwa 1szt/200-210g                        (mięso wieprzowe nie mniej niż 40%)</t>
  </si>
  <si>
    <t>Konserwa 1szt/290-300g                                   (mięso wieprzowe nie mniej niż 40%)</t>
  </si>
  <si>
    <t>Klopsiki w sosie pomidorowym         1szt/500-510g (mięso nie mniej niż 15%)</t>
  </si>
  <si>
    <t>Pasztet drobiowy 1szt/290-300g       (surowce drobiowe nie mniej niż 50%)</t>
  </si>
  <si>
    <t>Konserwa tyrolska 1szt/130-140g         (mięso wieprzowe nie mniej niż 35%)</t>
  </si>
  <si>
    <t>Żeberka w sosie 1szt/390-400g         (surowce mięsne nie mniej niż 40%)</t>
  </si>
  <si>
    <t>Przysmak śniadaniowy 1szt/290-300g (surowce mięsnaenie mniej niż 35%)</t>
  </si>
  <si>
    <t>Rogal  maślany 1szt/80g</t>
  </si>
  <si>
    <t>Szczaw świeży</t>
  </si>
  <si>
    <t>Kalafior świeży</t>
  </si>
  <si>
    <t>Fasolka szparagowa świeża</t>
  </si>
  <si>
    <t>Rabarbar</t>
  </si>
  <si>
    <t>Arbuz</t>
  </si>
  <si>
    <t>Brzoskwinia</t>
  </si>
  <si>
    <t>Morele</t>
  </si>
  <si>
    <t>Śliwka węgierka</t>
  </si>
  <si>
    <t>Makaron łazanki "Gosia"                                 lub równoważny……………….             1szt/500-550g</t>
  </si>
  <si>
    <t>Makaron nitki "Lubella"                                   lub równoważny………………..              1szt/500-550g</t>
  </si>
  <si>
    <t>Makaron świderki "Lubella"                              lub równoważny…………………              1szt/500-550g (100% pszenicy durum)</t>
  </si>
  <si>
    <t>Makaron rurki "Lubella"                                   lub równoważny…………………            1szt/500-550g (100% pszenicy durum)</t>
  </si>
  <si>
    <t>Makaron fala "Lubella"                                     lub równoważny…………………            1szt/500-550g (100% pszenicy durum)</t>
  </si>
  <si>
    <t>Makaron kolanka "Lubella"                            lub równoważny…………………….             1szt/500-550g (100% pszenicy durum)</t>
  </si>
  <si>
    <t>Majonez "Kielecki" lub równoważny ……………………… 1szt/500-550ml</t>
  </si>
  <si>
    <t>Bulion w płynie "Winiary"                                lub równoważny…………………1szt/1l</t>
  </si>
  <si>
    <t>Przyprawa "Kucharek" lub równoważna ………………………1szt/1kg</t>
  </si>
  <si>
    <t>Kostki rosołowe grzybowe "Knorr"               lub równoważne ………………...1szt/60-65g</t>
  </si>
  <si>
    <t>Kostki rosołowe drobiowe "Knorr"               lub równoważne…………………1szt/60-65g</t>
  </si>
  <si>
    <t>Cukier wanilinowy 1szt/15-20g</t>
  </si>
  <si>
    <t>Krem z kurek "Knorr"                                       lub równoważny………………….1szt/50-55g</t>
  </si>
  <si>
    <t>Zupa borowikowa "Knorr"                              lub równoważna………………….1szt/50-55g</t>
  </si>
  <si>
    <t>Czekolada "Terravita" lub równoważna………………………...1szt/250g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</si>
</sst>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6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vertical="center" wrapText="1" shrinkToFi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 shrinkToFit="1"/>
    </xf>
    <xf numFmtId="0" fontId="0" fillId="2" borderId="0" xfId="0" applyFont="1" applyFill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 wrapText="1" shrinkToFit="1"/>
    </xf>
    <xf numFmtId="0" fontId="0" fillId="0" borderId="5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vertical="center" wrapText="1" shrinkToFit="1"/>
    </xf>
    <xf numFmtId="0" fontId="0" fillId="0" borderId="9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 wrapText="1" shrinkToFit="1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shrinkToFit="1"/>
    </xf>
    <xf numFmtId="164" fontId="6" fillId="2" borderId="16" xfId="0" applyNumberFormat="1" applyFont="1" applyFill="1" applyBorder="1" applyAlignment="1">
      <alignment horizontal="center" vertical="center" shrinkToFit="1"/>
    </xf>
    <xf numFmtId="164" fontId="6" fillId="2" borderId="18" xfId="0" applyNumberFormat="1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 shrinkToFi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7" fillId="2" borderId="0" xfId="0" applyFont="1" applyFill="1" applyAlignment="1">
      <alignment vertical="center" wrapText="1" shrinkToFit="1"/>
    </xf>
    <xf numFmtId="164" fontId="0" fillId="0" borderId="7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0" xfId="0" applyFill="1" applyBorder="1" applyAlignment="1">
      <alignment/>
    </xf>
    <xf numFmtId="164" fontId="0" fillId="2" borderId="21" xfId="0" applyNumberFormat="1" applyFill="1" applyBorder="1" applyAlignment="1">
      <alignment/>
    </xf>
    <xf numFmtId="164" fontId="0" fillId="2" borderId="23" xfId="0" applyNumberFormat="1" applyFill="1" applyBorder="1" applyAlignment="1">
      <alignment/>
    </xf>
    <xf numFmtId="9" fontId="0" fillId="0" borderId="11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A19">
      <selection activeCell="L334" sqref="L334"/>
    </sheetView>
  </sheetViews>
  <sheetFormatPr defaultColWidth="9.140625" defaultRowHeight="30" customHeight="1"/>
  <cols>
    <col min="1" max="1" width="5.28125" style="1" customWidth="1"/>
    <col min="2" max="2" width="35.140625" style="2" customWidth="1"/>
    <col min="3" max="3" width="7.57421875" style="0" customWidth="1"/>
    <col min="4" max="4" width="4.28125" style="3" customWidth="1"/>
    <col min="6" max="6" width="9.421875" style="0" customWidth="1"/>
    <col min="7" max="7" width="11.7109375" style="0" customWidth="1"/>
    <col min="8" max="8" width="7.00390625" style="0" customWidth="1"/>
    <col min="9" max="9" width="12.421875" style="0" customWidth="1"/>
    <col min="12" max="12" width="12.421875" style="0" customWidth="1"/>
  </cols>
  <sheetData>
    <row r="1" spans="1:9" ht="12.75" customHeight="1">
      <c r="A1" s="4"/>
      <c r="B1" s="5" t="s">
        <v>52</v>
      </c>
      <c r="C1" s="6"/>
      <c r="D1" s="7"/>
      <c r="E1" s="6"/>
      <c r="F1" s="6"/>
      <c r="G1" s="6"/>
      <c r="H1" s="6"/>
      <c r="I1" s="6"/>
    </row>
    <row r="2" spans="1:9" ht="12.75" customHeight="1">
      <c r="A2" s="4"/>
      <c r="B2" s="5"/>
      <c r="C2" s="6"/>
      <c r="D2" s="7"/>
      <c r="E2" s="6"/>
      <c r="F2" s="6"/>
      <c r="G2" s="6"/>
      <c r="H2" s="6"/>
      <c r="I2" s="6"/>
    </row>
    <row r="3" spans="1:9" ht="12.75" customHeight="1">
      <c r="A3" s="4"/>
      <c r="B3" s="5"/>
      <c r="C3" s="6"/>
      <c r="D3" s="7"/>
      <c r="E3" s="6"/>
      <c r="F3" s="6"/>
      <c r="G3" s="6"/>
      <c r="H3" s="6"/>
      <c r="I3" s="6"/>
    </row>
    <row r="4" spans="1:9" ht="12.75" customHeight="1">
      <c r="A4" s="4"/>
      <c r="B4" s="5"/>
      <c r="C4" s="6"/>
      <c r="D4" s="7"/>
      <c r="E4" s="6"/>
      <c r="F4" s="6"/>
      <c r="G4" s="6"/>
      <c r="H4" s="6"/>
      <c r="I4" s="6"/>
    </row>
    <row r="5" spans="1:9" ht="12.75" customHeight="1">
      <c r="A5" s="4"/>
      <c r="B5" s="5" t="s">
        <v>53</v>
      </c>
      <c r="C5" s="6"/>
      <c r="D5" s="7"/>
      <c r="E5" s="6"/>
      <c r="F5" s="8"/>
      <c r="G5" s="8" t="s">
        <v>54</v>
      </c>
      <c r="H5" s="8"/>
      <c r="I5" s="8"/>
    </row>
    <row r="6" spans="1:9" ht="12.75" customHeight="1">
      <c r="A6" s="4"/>
      <c r="B6" s="5"/>
      <c r="C6" s="6"/>
      <c r="D6" s="7"/>
      <c r="E6" s="6"/>
      <c r="F6" s="6"/>
      <c r="G6" s="6"/>
      <c r="H6" s="6"/>
      <c r="I6" s="6"/>
    </row>
    <row r="7" spans="1:9" ht="12.75" customHeight="1">
      <c r="A7" s="9"/>
      <c r="B7" s="10"/>
      <c r="C7" s="6"/>
      <c r="D7" s="7"/>
      <c r="E7" s="6"/>
      <c r="F7" s="6"/>
      <c r="G7" s="6"/>
      <c r="H7" s="6"/>
      <c r="I7" s="6"/>
    </row>
    <row r="8" spans="1:9" ht="12.75" customHeight="1">
      <c r="A8" s="9"/>
      <c r="B8" s="5" t="s">
        <v>55</v>
      </c>
      <c r="C8" s="6"/>
      <c r="D8" s="7"/>
      <c r="E8" s="6"/>
      <c r="F8" s="8" t="s">
        <v>56</v>
      </c>
      <c r="G8" s="8"/>
      <c r="H8" s="8"/>
      <c r="I8" s="8"/>
    </row>
    <row r="9" spans="1:9" ht="12.75" customHeight="1">
      <c r="A9" s="4"/>
      <c r="B9" s="11" t="s">
        <v>57</v>
      </c>
      <c r="C9" s="6"/>
      <c r="D9" s="7"/>
      <c r="E9" s="6"/>
      <c r="F9" s="8" t="s">
        <v>58</v>
      </c>
      <c r="G9" s="8"/>
      <c r="H9" s="8"/>
      <c r="I9" s="8"/>
    </row>
    <row r="10" spans="1:9" ht="12.75" customHeight="1">
      <c r="A10" s="4"/>
      <c r="B10" s="5"/>
      <c r="C10" s="6"/>
      <c r="D10" s="7"/>
      <c r="E10" s="6"/>
      <c r="F10" s="8" t="s">
        <v>59</v>
      </c>
      <c r="G10" s="8"/>
      <c r="H10" s="8"/>
      <c r="I10" s="8"/>
    </row>
    <row r="11" spans="1:9" ht="12.75" customHeight="1">
      <c r="A11" s="4"/>
      <c r="B11" s="5"/>
      <c r="C11" s="6"/>
      <c r="D11" s="7"/>
      <c r="E11" s="6"/>
      <c r="F11" s="8"/>
      <c r="G11" s="8"/>
      <c r="H11" s="8"/>
      <c r="I11" s="8"/>
    </row>
    <row r="12" spans="1:9" ht="12.75" customHeight="1">
      <c r="A12" s="4"/>
      <c r="B12" s="5"/>
      <c r="C12" s="6"/>
      <c r="D12" s="7"/>
      <c r="E12" s="6"/>
      <c r="F12" s="6"/>
      <c r="G12" s="6"/>
      <c r="H12" s="6"/>
      <c r="I12" s="6"/>
    </row>
    <row r="13" spans="1:9" ht="12.75" customHeight="1">
      <c r="A13" s="4"/>
      <c r="B13" s="5"/>
      <c r="C13" s="6"/>
      <c r="D13" s="7"/>
      <c r="E13" s="6"/>
      <c r="F13" s="6"/>
      <c r="G13" s="6"/>
      <c r="H13" s="6"/>
      <c r="I13" s="6"/>
    </row>
    <row r="14" spans="1:9" ht="12.75" customHeight="1">
      <c r="A14" s="4"/>
      <c r="B14" s="5"/>
      <c r="C14" s="6"/>
      <c r="D14" s="7"/>
      <c r="E14" s="6"/>
      <c r="F14" s="6"/>
      <c r="G14" s="6"/>
      <c r="H14" s="6"/>
      <c r="I14" s="6"/>
    </row>
    <row r="15" spans="1:9" ht="116.25" customHeight="1">
      <c r="A15" s="12" t="s">
        <v>60</v>
      </c>
      <c r="B15" s="13" t="s">
        <v>61</v>
      </c>
      <c r="C15" s="14" t="s">
        <v>62</v>
      </c>
      <c r="D15" s="67" t="s">
        <v>63</v>
      </c>
      <c r="E15" s="67"/>
      <c r="F15" s="14" t="s">
        <v>64</v>
      </c>
      <c r="G15" s="14" t="s">
        <v>65</v>
      </c>
      <c r="H15" s="14" t="s">
        <v>66</v>
      </c>
      <c r="I15" s="15" t="s">
        <v>67</v>
      </c>
    </row>
    <row r="16" spans="1:9" ht="34.5" customHeight="1">
      <c r="A16" s="16">
        <v>1</v>
      </c>
      <c r="B16" s="17" t="s">
        <v>68</v>
      </c>
      <c r="C16" s="16" t="s">
        <v>69</v>
      </c>
      <c r="D16" s="18" t="s">
        <v>70</v>
      </c>
      <c r="E16" s="19">
        <v>750</v>
      </c>
      <c r="F16" s="20"/>
      <c r="G16" s="21"/>
      <c r="H16" s="22"/>
      <c r="I16" s="23"/>
    </row>
    <row r="17" spans="1:9" ht="34.5" customHeight="1">
      <c r="A17" s="24">
        <v>2</v>
      </c>
      <c r="B17" s="25" t="s">
        <v>71</v>
      </c>
      <c r="C17" s="24" t="s">
        <v>69</v>
      </c>
      <c r="D17" s="26" t="s">
        <v>70</v>
      </c>
      <c r="E17" s="27">
        <v>100</v>
      </c>
      <c r="F17" s="28"/>
      <c r="G17" s="29"/>
      <c r="H17" s="22"/>
      <c r="I17" s="28"/>
    </row>
    <row r="18" spans="1:9" ht="34.5" customHeight="1">
      <c r="A18" s="24">
        <v>3</v>
      </c>
      <c r="B18" s="25" t="s">
        <v>72</v>
      </c>
      <c r="C18" s="24" t="s">
        <v>69</v>
      </c>
      <c r="D18" s="26" t="s">
        <v>70</v>
      </c>
      <c r="E18" s="27">
        <v>50</v>
      </c>
      <c r="F18" s="28"/>
      <c r="G18" s="29"/>
      <c r="H18" s="22"/>
      <c r="I18" s="28"/>
    </row>
    <row r="19" spans="1:9" ht="34.5" customHeight="1">
      <c r="A19" s="24">
        <v>4</v>
      </c>
      <c r="B19" s="25" t="s">
        <v>73</v>
      </c>
      <c r="C19" s="24" t="s">
        <v>69</v>
      </c>
      <c r="D19" s="26" t="s">
        <v>70</v>
      </c>
      <c r="E19" s="27">
        <v>80</v>
      </c>
      <c r="F19" s="28"/>
      <c r="G19" s="29"/>
      <c r="H19" s="22"/>
      <c r="I19" s="28"/>
    </row>
    <row r="20" spans="1:9" ht="34.5" customHeight="1">
      <c r="A20" s="24">
        <v>5</v>
      </c>
      <c r="B20" s="25" t="s">
        <v>74</v>
      </c>
      <c r="C20" s="24" t="s">
        <v>69</v>
      </c>
      <c r="D20" s="26" t="s">
        <v>70</v>
      </c>
      <c r="E20" s="27">
        <v>60</v>
      </c>
      <c r="F20" s="28"/>
      <c r="G20" s="29"/>
      <c r="H20" s="22"/>
      <c r="I20" s="28"/>
    </row>
    <row r="21" spans="1:9" ht="34.5" customHeight="1">
      <c r="A21" s="24">
        <v>6</v>
      </c>
      <c r="B21" s="25" t="s">
        <v>75</v>
      </c>
      <c r="C21" s="24" t="s">
        <v>69</v>
      </c>
      <c r="D21" s="26" t="s">
        <v>70</v>
      </c>
      <c r="E21" s="27">
        <v>10</v>
      </c>
      <c r="F21" s="28"/>
      <c r="G21" s="29"/>
      <c r="H21" s="22"/>
      <c r="I21" s="28"/>
    </row>
    <row r="22" spans="1:9" ht="34.5" customHeight="1">
      <c r="A22" s="24">
        <v>7</v>
      </c>
      <c r="B22" s="25" t="s">
        <v>76</v>
      </c>
      <c r="C22" s="24" t="s">
        <v>69</v>
      </c>
      <c r="D22" s="26" t="s">
        <v>70</v>
      </c>
      <c r="E22" s="27">
        <v>150</v>
      </c>
      <c r="F22" s="28"/>
      <c r="G22" s="29"/>
      <c r="H22" s="22"/>
      <c r="I22" s="28"/>
    </row>
    <row r="23" spans="1:9" ht="34.5" customHeight="1">
      <c r="A23" s="24">
        <v>8</v>
      </c>
      <c r="B23" s="25" t="s">
        <v>77</v>
      </c>
      <c r="C23" s="24" t="s">
        <v>69</v>
      </c>
      <c r="D23" s="26" t="s">
        <v>70</v>
      </c>
      <c r="E23" s="27">
        <v>100</v>
      </c>
      <c r="F23" s="28"/>
      <c r="G23" s="29"/>
      <c r="H23" s="22"/>
      <c r="I23" s="28"/>
    </row>
    <row r="24" spans="1:9" ht="34.5" customHeight="1">
      <c r="A24" s="24">
        <v>9</v>
      </c>
      <c r="B24" s="25" t="s">
        <v>78</v>
      </c>
      <c r="C24" s="24" t="s">
        <v>69</v>
      </c>
      <c r="D24" s="26" t="s">
        <v>70</v>
      </c>
      <c r="E24" s="27">
        <v>200</v>
      </c>
      <c r="F24" s="28"/>
      <c r="G24" s="29"/>
      <c r="H24" s="22"/>
      <c r="I24" s="28"/>
    </row>
    <row r="25" spans="1:9" ht="34.5" customHeight="1">
      <c r="A25" s="24">
        <v>10</v>
      </c>
      <c r="B25" s="25" t="s">
        <v>79</v>
      </c>
      <c r="C25" s="24" t="s">
        <v>69</v>
      </c>
      <c r="D25" s="26" t="s">
        <v>70</v>
      </c>
      <c r="E25" s="27">
        <v>200</v>
      </c>
      <c r="F25" s="28"/>
      <c r="G25" s="29"/>
      <c r="H25" s="22"/>
      <c r="I25" s="28"/>
    </row>
    <row r="26" spans="1:9" ht="34.5" customHeight="1">
      <c r="A26" s="24">
        <v>11</v>
      </c>
      <c r="B26" s="25" t="s">
        <v>80</v>
      </c>
      <c r="C26" s="24" t="s">
        <v>69</v>
      </c>
      <c r="D26" s="26" t="s">
        <v>70</v>
      </c>
      <c r="E26" s="27">
        <v>200</v>
      </c>
      <c r="F26" s="28"/>
      <c r="G26" s="29"/>
      <c r="H26" s="22"/>
      <c r="I26" s="28"/>
    </row>
    <row r="27" spans="1:9" ht="34.5" customHeight="1">
      <c r="A27" s="24">
        <v>12</v>
      </c>
      <c r="B27" s="25" t="s">
        <v>81</v>
      </c>
      <c r="C27" s="24" t="s">
        <v>69</v>
      </c>
      <c r="D27" s="26" t="s">
        <v>70</v>
      </c>
      <c r="E27" s="27">
        <v>100</v>
      </c>
      <c r="F27" s="28"/>
      <c r="G27" s="29"/>
      <c r="H27" s="22"/>
      <c r="I27" s="28"/>
    </row>
    <row r="28" spans="1:9" ht="34.5" customHeight="1">
      <c r="A28" s="24">
        <v>13</v>
      </c>
      <c r="B28" s="25" t="s">
        <v>82</v>
      </c>
      <c r="C28" s="24" t="s">
        <v>69</v>
      </c>
      <c r="D28" s="26" t="s">
        <v>70</v>
      </c>
      <c r="E28" s="27">
        <v>120</v>
      </c>
      <c r="F28" s="28"/>
      <c r="G28" s="29"/>
      <c r="H28" s="22"/>
      <c r="I28" s="28"/>
    </row>
    <row r="29" spans="1:9" ht="34.5" customHeight="1">
      <c r="A29" s="24">
        <v>14</v>
      </c>
      <c r="B29" s="25" t="s">
        <v>83</v>
      </c>
      <c r="C29" s="24" t="s">
        <v>69</v>
      </c>
      <c r="D29" s="26" t="s">
        <v>70</v>
      </c>
      <c r="E29" s="27">
        <v>100</v>
      </c>
      <c r="F29" s="28"/>
      <c r="G29" s="29"/>
      <c r="H29" s="22"/>
      <c r="I29" s="28"/>
    </row>
    <row r="30" spans="1:9" ht="34.5" customHeight="1">
      <c r="A30" s="24">
        <v>15</v>
      </c>
      <c r="B30" s="25" t="s">
        <v>84</v>
      </c>
      <c r="C30" s="24" t="s">
        <v>69</v>
      </c>
      <c r="D30" s="26" t="s">
        <v>70</v>
      </c>
      <c r="E30" s="27">
        <v>23</v>
      </c>
      <c r="F30" s="28"/>
      <c r="G30" s="29"/>
      <c r="H30" s="22"/>
      <c r="I30" s="28"/>
    </row>
    <row r="31" spans="1:9" ht="34.5" customHeight="1">
      <c r="A31" s="24">
        <v>16</v>
      </c>
      <c r="B31" s="25" t="s">
        <v>85</v>
      </c>
      <c r="C31" s="24" t="s">
        <v>69</v>
      </c>
      <c r="D31" s="26" t="s">
        <v>70</v>
      </c>
      <c r="E31" s="27">
        <v>23</v>
      </c>
      <c r="F31" s="28"/>
      <c r="G31" s="29"/>
      <c r="H31" s="22"/>
      <c r="I31" s="28"/>
    </row>
    <row r="32" spans="1:9" ht="45" customHeight="1">
      <c r="A32" s="24">
        <v>17</v>
      </c>
      <c r="B32" s="25" t="s">
        <v>86</v>
      </c>
      <c r="C32" s="24" t="s">
        <v>69</v>
      </c>
      <c r="D32" s="26" t="s">
        <v>70</v>
      </c>
      <c r="E32" s="27">
        <v>12</v>
      </c>
      <c r="F32" s="28"/>
      <c r="G32" s="29"/>
      <c r="H32" s="22"/>
      <c r="I32" s="28"/>
    </row>
    <row r="33" spans="1:9" ht="34.5" customHeight="1">
      <c r="A33" s="24">
        <v>18</v>
      </c>
      <c r="B33" s="25" t="s">
        <v>87</v>
      </c>
      <c r="C33" s="24" t="s">
        <v>69</v>
      </c>
      <c r="D33" s="26" t="s">
        <v>70</v>
      </c>
      <c r="E33" s="27">
        <v>12</v>
      </c>
      <c r="F33" s="28"/>
      <c r="G33" s="29"/>
      <c r="H33" s="22"/>
      <c r="I33" s="28"/>
    </row>
    <row r="34" spans="1:9" ht="34.5" customHeight="1">
      <c r="A34" s="24">
        <v>19</v>
      </c>
      <c r="B34" s="25" t="s">
        <v>88</v>
      </c>
      <c r="C34" s="24" t="s">
        <v>69</v>
      </c>
      <c r="D34" s="26" t="s">
        <v>70</v>
      </c>
      <c r="E34" s="27">
        <v>12</v>
      </c>
      <c r="F34" s="28"/>
      <c r="G34" s="29"/>
      <c r="H34" s="22"/>
      <c r="I34" s="28"/>
    </row>
    <row r="35" spans="1:9" ht="34.5" customHeight="1">
      <c r="A35" s="24">
        <v>20</v>
      </c>
      <c r="B35" s="25" t="s">
        <v>89</v>
      </c>
      <c r="C35" s="24" t="s">
        <v>69</v>
      </c>
      <c r="D35" s="26" t="s">
        <v>70</v>
      </c>
      <c r="E35" s="27">
        <v>5</v>
      </c>
      <c r="F35" s="28"/>
      <c r="G35" s="29"/>
      <c r="H35" s="22"/>
      <c r="I35" s="28"/>
    </row>
    <row r="36" spans="1:9" ht="34.5" customHeight="1">
      <c r="A36" s="24">
        <v>21</v>
      </c>
      <c r="B36" s="25" t="s">
        <v>90</v>
      </c>
      <c r="C36" s="24" t="s">
        <v>69</v>
      </c>
      <c r="D36" s="26" t="s">
        <v>70</v>
      </c>
      <c r="E36" s="27">
        <v>2</v>
      </c>
      <c r="F36" s="28"/>
      <c r="G36" s="29"/>
      <c r="H36" s="22"/>
      <c r="I36" s="28"/>
    </row>
    <row r="37" spans="1:9" ht="34.5" customHeight="1">
      <c r="A37" s="24">
        <v>22</v>
      </c>
      <c r="B37" s="25" t="s">
        <v>91</v>
      </c>
      <c r="C37" s="24" t="s">
        <v>69</v>
      </c>
      <c r="D37" s="26" t="s">
        <v>70</v>
      </c>
      <c r="E37" s="27">
        <v>12</v>
      </c>
      <c r="F37" s="28"/>
      <c r="G37" s="29"/>
      <c r="H37" s="22"/>
      <c r="I37" s="28"/>
    </row>
    <row r="38" spans="1:9" ht="34.5" customHeight="1">
      <c r="A38" s="24">
        <v>23</v>
      </c>
      <c r="B38" s="25" t="s">
        <v>92</v>
      </c>
      <c r="C38" s="24" t="s">
        <v>69</v>
      </c>
      <c r="D38" s="26" t="s">
        <v>70</v>
      </c>
      <c r="E38" s="27">
        <v>12</v>
      </c>
      <c r="F38" s="28"/>
      <c r="G38" s="29"/>
      <c r="H38" s="22"/>
      <c r="I38" s="28"/>
    </row>
    <row r="39" spans="1:9" ht="34.5" customHeight="1">
      <c r="A39" s="24">
        <v>24</v>
      </c>
      <c r="B39" s="25" t="s">
        <v>93</v>
      </c>
      <c r="C39" s="24" t="s">
        <v>69</v>
      </c>
      <c r="D39" s="26" t="s">
        <v>70</v>
      </c>
      <c r="E39" s="27">
        <v>12</v>
      </c>
      <c r="F39" s="28"/>
      <c r="G39" s="29"/>
      <c r="H39" s="22"/>
      <c r="I39" s="28"/>
    </row>
    <row r="40" spans="1:9" ht="34.5" customHeight="1">
      <c r="A40" s="24">
        <v>25</v>
      </c>
      <c r="B40" s="25" t="s">
        <v>94</v>
      </c>
      <c r="C40" s="24" t="s">
        <v>69</v>
      </c>
      <c r="D40" s="26" t="s">
        <v>70</v>
      </c>
      <c r="E40" s="27">
        <v>12</v>
      </c>
      <c r="F40" s="28"/>
      <c r="G40" s="29"/>
      <c r="H40" s="22"/>
      <c r="I40" s="28"/>
    </row>
    <row r="41" spans="1:9" ht="34.5" customHeight="1">
      <c r="A41" s="24">
        <v>26</v>
      </c>
      <c r="B41" s="25" t="s">
        <v>95</v>
      </c>
      <c r="C41" s="24" t="s">
        <v>69</v>
      </c>
      <c r="D41" s="26" t="s">
        <v>70</v>
      </c>
      <c r="E41" s="27">
        <v>12</v>
      </c>
      <c r="F41" s="28"/>
      <c r="G41" s="29"/>
      <c r="H41" s="22"/>
      <c r="I41" s="28"/>
    </row>
    <row r="42" spans="1:9" ht="34.5" customHeight="1">
      <c r="A42" s="24">
        <v>27</v>
      </c>
      <c r="B42" s="25" t="s">
        <v>96</v>
      </c>
      <c r="C42" s="24" t="s">
        <v>69</v>
      </c>
      <c r="D42" s="26" t="s">
        <v>70</v>
      </c>
      <c r="E42" s="27">
        <v>12</v>
      </c>
      <c r="F42" s="28"/>
      <c r="G42" s="29"/>
      <c r="H42" s="22"/>
      <c r="I42" s="28"/>
    </row>
    <row r="43" spans="1:9" ht="34.5" customHeight="1">
      <c r="A43" s="24">
        <v>28</v>
      </c>
      <c r="B43" s="25" t="s">
        <v>97</v>
      </c>
      <c r="C43" s="24" t="s">
        <v>69</v>
      </c>
      <c r="D43" s="26" t="s">
        <v>70</v>
      </c>
      <c r="E43" s="27">
        <v>2</v>
      </c>
      <c r="F43" s="28"/>
      <c r="G43" s="29"/>
      <c r="H43" s="22"/>
      <c r="I43" s="28"/>
    </row>
    <row r="44" spans="1:9" ht="34.5" customHeight="1">
      <c r="A44" s="24">
        <v>29</v>
      </c>
      <c r="B44" s="25" t="s">
        <v>98</v>
      </c>
      <c r="C44" s="24" t="s">
        <v>69</v>
      </c>
      <c r="D44" s="26" t="s">
        <v>70</v>
      </c>
      <c r="E44" s="27">
        <v>8</v>
      </c>
      <c r="F44" s="28"/>
      <c r="G44" s="29"/>
      <c r="H44" s="22"/>
      <c r="I44" s="28"/>
    </row>
    <row r="45" spans="1:9" ht="34.5" customHeight="1">
      <c r="A45" s="24">
        <v>30</v>
      </c>
      <c r="B45" s="25" t="s">
        <v>99</v>
      </c>
      <c r="C45" s="24" t="s">
        <v>69</v>
      </c>
      <c r="D45" s="26" t="s">
        <v>70</v>
      </c>
      <c r="E45" s="27">
        <v>12</v>
      </c>
      <c r="F45" s="28"/>
      <c r="G45" s="29"/>
      <c r="H45" s="22"/>
      <c r="I45" s="28"/>
    </row>
    <row r="46" spans="1:9" ht="34.5" customHeight="1">
      <c r="A46" s="24">
        <v>31</v>
      </c>
      <c r="B46" s="25" t="s">
        <v>100</v>
      </c>
      <c r="C46" s="24" t="s">
        <v>69</v>
      </c>
      <c r="D46" s="26" t="s">
        <v>70</v>
      </c>
      <c r="E46" s="27">
        <v>8</v>
      </c>
      <c r="F46" s="28"/>
      <c r="G46" s="29"/>
      <c r="H46" s="22"/>
      <c r="I46" s="28"/>
    </row>
    <row r="47" spans="1:9" ht="34.5" customHeight="1">
      <c r="A47" s="24">
        <v>32</v>
      </c>
      <c r="B47" s="25" t="s">
        <v>101</v>
      </c>
      <c r="C47" s="24" t="s">
        <v>69</v>
      </c>
      <c r="D47" s="26" t="s">
        <v>70</v>
      </c>
      <c r="E47" s="27">
        <v>150</v>
      </c>
      <c r="F47" s="28"/>
      <c r="G47" s="29"/>
      <c r="H47" s="22"/>
      <c r="I47" s="28"/>
    </row>
    <row r="48" spans="1:9" ht="34.5" customHeight="1">
      <c r="A48" s="24">
        <v>33</v>
      </c>
      <c r="B48" s="25" t="s">
        <v>102</v>
      </c>
      <c r="C48" s="24" t="s">
        <v>69</v>
      </c>
      <c r="D48" s="26" t="s">
        <v>70</v>
      </c>
      <c r="E48" s="27">
        <v>8</v>
      </c>
      <c r="F48" s="28"/>
      <c r="G48" s="29"/>
      <c r="H48" s="22"/>
      <c r="I48" s="28"/>
    </row>
    <row r="49" spans="1:9" ht="34.5" customHeight="1">
      <c r="A49" s="24">
        <v>34</v>
      </c>
      <c r="B49" s="25" t="s">
        <v>103</v>
      </c>
      <c r="C49" s="24" t="s">
        <v>69</v>
      </c>
      <c r="D49" s="26" t="s">
        <v>70</v>
      </c>
      <c r="E49" s="27">
        <v>5</v>
      </c>
      <c r="F49" s="28"/>
      <c r="G49" s="29"/>
      <c r="H49" s="22"/>
      <c r="I49" s="28"/>
    </row>
    <row r="50" spans="1:9" ht="34.5" customHeight="1">
      <c r="A50" s="24">
        <v>35</v>
      </c>
      <c r="B50" s="25" t="s">
        <v>104</v>
      </c>
      <c r="C50" s="24" t="s">
        <v>69</v>
      </c>
      <c r="D50" s="26" t="s">
        <v>70</v>
      </c>
      <c r="E50" s="27">
        <v>5</v>
      </c>
      <c r="F50" s="28"/>
      <c r="G50" s="29"/>
      <c r="H50" s="22"/>
      <c r="I50" s="28"/>
    </row>
    <row r="51" spans="1:9" ht="34.5" customHeight="1">
      <c r="A51" s="24">
        <v>36</v>
      </c>
      <c r="B51" s="25" t="s">
        <v>105</v>
      </c>
      <c r="C51" s="24" t="s">
        <v>69</v>
      </c>
      <c r="D51" s="26" t="s">
        <v>70</v>
      </c>
      <c r="E51" s="27">
        <v>5</v>
      </c>
      <c r="F51" s="28"/>
      <c r="G51" s="29"/>
      <c r="H51" s="22"/>
      <c r="I51" s="28"/>
    </row>
    <row r="52" spans="1:9" ht="34.5" customHeight="1">
      <c r="A52" s="24">
        <v>37</v>
      </c>
      <c r="B52" s="25" t="s">
        <v>106</v>
      </c>
      <c r="C52" s="24" t="s">
        <v>69</v>
      </c>
      <c r="D52" s="26" t="s">
        <v>70</v>
      </c>
      <c r="E52" s="27">
        <v>12</v>
      </c>
      <c r="F52" s="28"/>
      <c r="G52" s="29"/>
      <c r="H52" s="22"/>
      <c r="I52" s="28"/>
    </row>
    <row r="53" spans="1:9" ht="34.5" customHeight="1">
      <c r="A53" s="24">
        <v>38</v>
      </c>
      <c r="B53" s="25" t="s">
        <v>107</v>
      </c>
      <c r="C53" s="24" t="s">
        <v>69</v>
      </c>
      <c r="D53" s="26" t="s">
        <v>70</v>
      </c>
      <c r="E53" s="27">
        <v>3</v>
      </c>
      <c r="F53" s="28"/>
      <c r="G53" s="29"/>
      <c r="H53" s="22"/>
      <c r="I53" s="28"/>
    </row>
    <row r="54" spans="1:9" ht="34.5" customHeight="1">
      <c r="A54" s="24">
        <v>39</v>
      </c>
      <c r="B54" s="25" t="s">
        <v>108</v>
      </c>
      <c r="C54" s="24" t="s">
        <v>69</v>
      </c>
      <c r="D54" s="26" t="s">
        <v>70</v>
      </c>
      <c r="E54" s="27">
        <v>23</v>
      </c>
      <c r="F54" s="28"/>
      <c r="G54" s="29"/>
      <c r="H54" s="22"/>
      <c r="I54" s="28"/>
    </row>
    <row r="55" spans="1:9" ht="34.5" customHeight="1">
      <c r="A55" s="24">
        <v>40</v>
      </c>
      <c r="B55" s="25" t="s">
        <v>109</v>
      </c>
      <c r="C55" s="24" t="s">
        <v>69</v>
      </c>
      <c r="D55" s="26" t="s">
        <v>70</v>
      </c>
      <c r="E55" s="27">
        <v>50</v>
      </c>
      <c r="F55" s="28"/>
      <c r="G55" s="29"/>
      <c r="H55" s="22"/>
      <c r="I55" s="28"/>
    </row>
    <row r="56" spans="1:9" ht="34.5" customHeight="1">
      <c r="A56" s="24">
        <v>41</v>
      </c>
      <c r="B56" s="25" t="s">
        <v>110</v>
      </c>
      <c r="C56" s="24" t="s">
        <v>69</v>
      </c>
      <c r="D56" s="26" t="s">
        <v>70</v>
      </c>
      <c r="E56" s="27">
        <v>450</v>
      </c>
      <c r="F56" s="28"/>
      <c r="G56" s="29"/>
      <c r="H56" s="22"/>
      <c r="I56" s="28"/>
    </row>
    <row r="57" spans="1:9" ht="34.5" customHeight="1">
      <c r="A57" s="24">
        <v>42</v>
      </c>
      <c r="B57" s="25" t="s">
        <v>111</v>
      </c>
      <c r="C57" s="24" t="s">
        <v>69</v>
      </c>
      <c r="D57" s="26" t="s">
        <v>70</v>
      </c>
      <c r="E57" s="27">
        <v>150</v>
      </c>
      <c r="F57" s="28"/>
      <c r="G57" s="29"/>
      <c r="H57" s="22"/>
      <c r="I57" s="28"/>
    </row>
    <row r="58" spans="1:9" ht="34.5" customHeight="1">
      <c r="A58" s="24">
        <v>43</v>
      </c>
      <c r="B58" s="25" t="s">
        <v>112</v>
      </c>
      <c r="C58" s="24" t="s">
        <v>69</v>
      </c>
      <c r="D58" s="26" t="s">
        <v>70</v>
      </c>
      <c r="E58" s="27">
        <v>3</v>
      </c>
      <c r="F58" s="28"/>
      <c r="G58" s="29"/>
      <c r="H58" s="22"/>
      <c r="I58" s="28"/>
    </row>
    <row r="59" spans="1:9" ht="34.5" customHeight="1">
      <c r="A59" s="24">
        <v>44</v>
      </c>
      <c r="B59" s="25" t="s">
        <v>113</v>
      </c>
      <c r="C59" s="24" t="s">
        <v>69</v>
      </c>
      <c r="D59" s="26" t="s">
        <v>70</v>
      </c>
      <c r="E59" s="27">
        <v>300</v>
      </c>
      <c r="F59" s="28"/>
      <c r="G59" s="29"/>
      <c r="H59" s="22"/>
      <c r="I59" s="28"/>
    </row>
    <row r="60" spans="1:9" ht="34.5" customHeight="1">
      <c r="A60" s="24">
        <v>45</v>
      </c>
      <c r="B60" s="25" t="s">
        <v>114</v>
      </c>
      <c r="C60" s="24" t="s">
        <v>69</v>
      </c>
      <c r="D60" s="26" t="s">
        <v>70</v>
      </c>
      <c r="E60" s="27">
        <v>100</v>
      </c>
      <c r="F60" s="28"/>
      <c r="G60" s="29"/>
      <c r="H60" s="22"/>
      <c r="I60" s="28"/>
    </row>
    <row r="61" spans="1:9" ht="34.5" customHeight="1">
      <c r="A61" s="24">
        <v>46</v>
      </c>
      <c r="B61" s="25" t="s">
        <v>115</v>
      </c>
      <c r="C61" s="24" t="s">
        <v>69</v>
      </c>
      <c r="D61" s="26" t="s">
        <v>70</v>
      </c>
      <c r="E61" s="27">
        <v>140</v>
      </c>
      <c r="F61" s="28"/>
      <c r="G61" s="29"/>
      <c r="H61" s="22"/>
      <c r="I61" s="28"/>
    </row>
    <row r="62" spans="1:9" ht="34.5" customHeight="1">
      <c r="A62" s="24">
        <v>47</v>
      </c>
      <c r="B62" s="25" t="s">
        <v>116</v>
      </c>
      <c r="C62" s="24" t="s">
        <v>69</v>
      </c>
      <c r="D62" s="26" t="s">
        <v>70</v>
      </c>
      <c r="E62" s="27">
        <v>65</v>
      </c>
      <c r="F62" s="28"/>
      <c r="G62" s="29"/>
      <c r="H62" s="22"/>
      <c r="I62" s="28"/>
    </row>
    <row r="63" spans="1:9" ht="34.5" customHeight="1">
      <c r="A63" s="24">
        <v>48</v>
      </c>
      <c r="B63" s="25" t="s">
        <v>117</v>
      </c>
      <c r="C63" s="24" t="s">
        <v>69</v>
      </c>
      <c r="D63" s="26" t="s">
        <v>70</v>
      </c>
      <c r="E63" s="27">
        <v>8</v>
      </c>
      <c r="F63" s="28"/>
      <c r="G63" s="29"/>
      <c r="H63" s="22"/>
      <c r="I63" s="28"/>
    </row>
    <row r="64" spans="1:9" ht="34.5" customHeight="1">
      <c r="A64" s="24">
        <v>49</v>
      </c>
      <c r="B64" s="25" t="s">
        <v>118</v>
      </c>
      <c r="C64" s="24" t="s">
        <v>69</v>
      </c>
      <c r="D64" s="26" t="s">
        <v>70</v>
      </c>
      <c r="E64" s="27">
        <v>8</v>
      </c>
      <c r="F64" s="28"/>
      <c r="G64" s="29"/>
      <c r="H64" s="22"/>
      <c r="I64" s="28"/>
    </row>
    <row r="65" spans="1:9" ht="34.5" customHeight="1">
      <c r="A65" s="24">
        <v>50</v>
      </c>
      <c r="B65" s="25" t="s">
        <v>119</v>
      </c>
      <c r="C65" s="24" t="s">
        <v>69</v>
      </c>
      <c r="D65" s="26" t="s">
        <v>70</v>
      </c>
      <c r="E65" s="27">
        <v>10</v>
      </c>
      <c r="F65" s="28"/>
      <c r="G65" s="29"/>
      <c r="H65" s="22"/>
      <c r="I65" s="28"/>
    </row>
    <row r="66" spans="1:9" ht="34.5" customHeight="1">
      <c r="A66" s="24">
        <v>51</v>
      </c>
      <c r="B66" s="25" t="s">
        <v>120</v>
      </c>
      <c r="C66" s="24" t="s">
        <v>69</v>
      </c>
      <c r="D66" s="26" t="s">
        <v>70</v>
      </c>
      <c r="E66" s="27">
        <v>8</v>
      </c>
      <c r="F66" s="28"/>
      <c r="G66" s="29"/>
      <c r="H66" s="22"/>
      <c r="I66" s="28"/>
    </row>
    <row r="67" spans="1:9" ht="34.5" customHeight="1">
      <c r="A67" s="24">
        <v>52</v>
      </c>
      <c r="B67" s="25" t="s">
        <v>121</v>
      </c>
      <c r="C67" s="24" t="s">
        <v>69</v>
      </c>
      <c r="D67" s="26" t="s">
        <v>70</v>
      </c>
      <c r="E67" s="27">
        <v>60</v>
      </c>
      <c r="F67" s="28"/>
      <c r="G67" s="29"/>
      <c r="H67" s="22"/>
      <c r="I67" s="28"/>
    </row>
    <row r="68" spans="1:9" ht="34.5" customHeight="1">
      <c r="A68" s="24">
        <v>53</v>
      </c>
      <c r="B68" s="25" t="s">
        <v>122</v>
      </c>
      <c r="C68" s="24" t="s">
        <v>69</v>
      </c>
      <c r="D68" s="26" t="s">
        <v>70</v>
      </c>
      <c r="E68" s="27">
        <v>12</v>
      </c>
      <c r="F68" s="28"/>
      <c r="G68" s="29"/>
      <c r="H68" s="22"/>
      <c r="I68" s="28"/>
    </row>
    <row r="69" spans="1:9" ht="34.5" customHeight="1">
      <c r="A69" s="24">
        <v>54</v>
      </c>
      <c r="B69" s="25" t="s">
        <v>123</v>
      </c>
      <c r="C69" s="24" t="s">
        <v>69</v>
      </c>
      <c r="D69" s="26" t="s">
        <v>70</v>
      </c>
      <c r="E69" s="27">
        <v>180</v>
      </c>
      <c r="F69" s="28"/>
      <c r="G69" s="29"/>
      <c r="H69" s="22"/>
      <c r="I69" s="28"/>
    </row>
    <row r="70" spans="1:9" ht="34.5" customHeight="1">
      <c r="A70" s="24">
        <v>55</v>
      </c>
      <c r="B70" s="25" t="s">
        <v>124</v>
      </c>
      <c r="C70" s="24" t="s">
        <v>69</v>
      </c>
      <c r="D70" s="26" t="s">
        <v>70</v>
      </c>
      <c r="E70" s="27">
        <v>12</v>
      </c>
      <c r="F70" s="28"/>
      <c r="G70" s="29"/>
      <c r="H70" s="22"/>
      <c r="I70" s="28"/>
    </row>
    <row r="71" spans="1:9" ht="34.5" customHeight="1">
      <c r="A71" s="24">
        <v>56</v>
      </c>
      <c r="B71" s="25" t="s">
        <v>125</v>
      </c>
      <c r="C71" s="24" t="s">
        <v>69</v>
      </c>
      <c r="D71" s="26" t="s">
        <v>70</v>
      </c>
      <c r="E71" s="27">
        <v>23</v>
      </c>
      <c r="F71" s="28"/>
      <c r="G71" s="29"/>
      <c r="H71" s="22"/>
      <c r="I71" s="28"/>
    </row>
    <row r="72" spans="1:9" ht="34.5" customHeight="1">
      <c r="A72" s="24">
        <v>57</v>
      </c>
      <c r="B72" s="25" t="s">
        <v>126</v>
      </c>
      <c r="C72" s="24" t="s">
        <v>69</v>
      </c>
      <c r="D72" s="26" t="s">
        <v>70</v>
      </c>
      <c r="E72" s="27">
        <v>5</v>
      </c>
      <c r="F72" s="28"/>
      <c r="G72" s="29"/>
      <c r="H72" s="22"/>
      <c r="I72" s="28"/>
    </row>
    <row r="73" spans="1:9" ht="34.5" customHeight="1">
      <c r="A73" s="24">
        <v>58</v>
      </c>
      <c r="B73" s="25" t="s">
        <v>127</v>
      </c>
      <c r="C73" s="24" t="s">
        <v>128</v>
      </c>
      <c r="D73" s="26" t="s">
        <v>70</v>
      </c>
      <c r="E73" s="27">
        <v>60</v>
      </c>
      <c r="F73" s="28"/>
      <c r="G73" s="29"/>
      <c r="H73" s="22"/>
      <c r="I73" s="28"/>
    </row>
    <row r="74" spans="1:9" ht="34.5" customHeight="1">
      <c r="A74" s="24">
        <v>59</v>
      </c>
      <c r="B74" s="25" t="s">
        <v>129</v>
      </c>
      <c r="C74" s="24" t="s">
        <v>128</v>
      </c>
      <c r="D74" s="26" t="s">
        <v>70</v>
      </c>
      <c r="E74" s="27">
        <v>220</v>
      </c>
      <c r="F74" s="28"/>
      <c r="G74" s="29"/>
      <c r="H74" s="22"/>
      <c r="I74" s="28"/>
    </row>
    <row r="75" spans="1:9" ht="34.5" customHeight="1">
      <c r="A75" s="24">
        <v>60</v>
      </c>
      <c r="B75" s="25" t="s">
        <v>130</v>
      </c>
      <c r="C75" s="24" t="s">
        <v>128</v>
      </c>
      <c r="D75" s="26" t="s">
        <v>70</v>
      </c>
      <c r="E75" s="27">
        <v>220</v>
      </c>
      <c r="F75" s="28"/>
      <c r="G75" s="29"/>
      <c r="H75" s="22"/>
      <c r="I75" s="28"/>
    </row>
    <row r="76" spans="1:9" ht="34.5" customHeight="1">
      <c r="A76" s="24">
        <v>61</v>
      </c>
      <c r="B76" s="25" t="s">
        <v>131</v>
      </c>
      <c r="C76" s="24" t="s">
        <v>128</v>
      </c>
      <c r="D76" s="26" t="s">
        <v>70</v>
      </c>
      <c r="E76" s="27">
        <v>220</v>
      </c>
      <c r="F76" s="28"/>
      <c r="G76" s="29"/>
      <c r="H76" s="22"/>
      <c r="I76" s="28"/>
    </row>
    <row r="77" spans="1:9" ht="34.5" customHeight="1">
      <c r="A77" s="24">
        <v>62</v>
      </c>
      <c r="B77" s="25" t="s">
        <v>132</v>
      </c>
      <c r="C77" s="24" t="s">
        <v>128</v>
      </c>
      <c r="D77" s="26" t="s">
        <v>70</v>
      </c>
      <c r="E77" s="27">
        <v>220</v>
      </c>
      <c r="F77" s="28"/>
      <c r="G77" s="29"/>
      <c r="H77" s="22"/>
      <c r="I77" s="28"/>
    </row>
    <row r="78" spans="1:9" ht="34.5" customHeight="1">
      <c r="A78" s="24">
        <v>63</v>
      </c>
      <c r="B78" s="25" t="s">
        <v>133</v>
      </c>
      <c r="C78" s="24" t="s">
        <v>128</v>
      </c>
      <c r="D78" s="26" t="s">
        <v>70</v>
      </c>
      <c r="E78" s="27">
        <v>220</v>
      </c>
      <c r="F78" s="28"/>
      <c r="G78" s="29"/>
      <c r="H78" s="22"/>
      <c r="I78" s="28"/>
    </row>
    <row r="79" spans="1:9" ht="34.5" customHeight="1">
      <c r="A79" s="24">
        <v>64</v>
      </c>
      <c r="B79" s="25" t="s">
        <v>134</v>
      </c>
      <c r="C79" s="24" t="s">
        <v>128</v>
      </c>
      <c r="D79" s="26" t="s">
        <v>70</v>
      </c>
      <c r="E79" s="27">
        <v>220</v>
      </c>
      <c r="F79" s="28"/>
      <c r="G79" s="29"/>
      <c r="H79" s="22"/>
      <c r="I79" s="28"/>
    </row>
    <row r="80" spans="1:9" ht="34.5" customHeight="1">
      <c r="A80" s="24">
        <v>65</v>
      </c>
      <c r="B80" s="25" t="s">
        <v>135</v>
      </c>
      <c r="C80" s="24" t="s">
        <v>128</v>
      </c>
      <c r="D80" s="26" t="s">
        <v>70</v>
      </c>
      <c r="E80" s="27">
        <v>220</v>
      </c>
      <c r="F80" s="28"/>
      <c r="G80" s="29"/>
      <c r="H80" s="22"/>
      <c r="I80" s="28"/>
    </row>
    <row r="81" spans="1:9" ht="34.5" customHeight="1">
      <c r="A81" s="24">
        <v>66</v>
      </c>
      <c r="B81" s="25" t="s">
        <v>136</v>
      </c>
      <c r="C81" s="24" t="s">
        <v>128</v>
      </c>
      <c r="D81" s="26" t="s">
        <v>70</v>
      </c>
      <c r="E81" s="27">
        <v>220</v>
      </c>
      <c r="F81" s="28"/>
      <c r="G81" s="29"/>
      <c r="H81" s="22"/>
      <c r="I81" s="28"/>
    </row>
    <row r="82" spans="1:9" ht="34.5" customHeight="1">
      <c r="A82" s="24">
        <v>67</v>
      </c>
      <c r="B82" s="25" t="s">
        <v>137</v>
      </c>
      <c r="C82" s="24" t="s">
        <v>128</v>
      </c>
      <c r="D82" s="26" t="s">
        <v>70</v>
      </c>
      <c r="E82" s="27">
        <v>220</v>
      </c>
      <c r="F82" s="28"/>
      <c r="G82" s="29"/>
      <c r="H82" s="22"/>
      <c r="I82" s="28"/>
    </row>
    <row r="83" spans="1:9" ht="34.5" customHeight="1">
      <c r="A83" s="24">
        <v>68</v>
      </c>
      <c r="B83" s="25" t="s">
        <v>138</v>
      </c>
      <c r="C83" s="24" t="s">
        <v>128</v>
      </c>
      <c r="D83" s="26" t="s">
        <v>70</v>
      </c>
      <c r="E83" s="27">
        <v>220</v>
      </c>
      <c r="F83" s="28"/>
      <c r="G83" s="29"/>
      <c r="H83" s="22"/>
      <c r="I83" s="28"/>
    </row>
    <row r="84" spans="1:9" ht="34.5" customHeight="1">
      <c r="A84" s="24">
        <v>69</v>
      </c>
      <c r="B84" s="25" t="s">
        <v>139</v>
      </c>
      <c r="C84" s="24" t="s">
        <v>128</v>
      </c>
      <c r="D84" s="26" t="s">
        <v>70</v>
      </c>
      <c r="E84" s="27">
        <v>220</v>
      </c>
      <c r="F84" s="28"/>
      <c r="G84" s="29"/>
      <c r="H84" s="22"/>
      <c r="I84" s="28"/>
    </row>
    <row r="85" spans="1:9" ht="34.5" customHeight="1">
      <c r="A85" s="24">
        <v>70</v>
      </c>
      <c r="B85" s="25" t="s">
        <v>140</v>
      </c>
      <c r="C85" s="24" t="s">
        <v>128</v>
      </c>
      <c r="D85" s="26" t="s">
        <v>70</v>
      </c>
      <c r="E85" s="27">
        <v>220</v>
      </c>
      <c r="F85" s="28"/>
      <c r="G85" s="29"/>
      <c r="H85" s="22"/>
      <c r="I85" s="28"/>
    </row>
    <row r="86" spans="1:9" ht="34.5" customHeight="1">
      <c r="A86" s="24">
        <v>71</v>
      </c>
      <c r="B86" s="25" t="s">
        <v>141</v>
      </c>
      <c r="C86" s="24" t="s">
        <v>128</v>
      </c>
      <c r="D86" s="26" t="s">
        <v>70</v>
      </c>
      <c r="E86" s="27">
        <v>220</v>
      </c>
      <c r="F86" s="28"/>
      <c r="G86" s="29"/>
      <c r="H86" s="22"/>
      <c r="I86" s="28"/>
    </row>
    <row r="87" spans="1:9" ht="34.5" customHeight="1">
      <c r="A87" s="24">
        <v>72</v>
      </c>
      <c r="B87" s="25" t="s">
        <v>142</v>
      </c>
      <c r="C87" s="24" t="s">
        <v>128</v>
      </c>
      <c r="D87" s="26" t="s">
        <v>70</v>
      </c>
      <c r="E87" s="27">
        <v>220</v>
      </c>
      <c r="F87" s="28"/>
      <c r="G87" s="29"/>
      <c r="H87" s="22"/>
      <c r="I87" s="28"/>
    </row>
    <row r="88" spans="1:9" ht="34.5" customHeight="1">
      <c r="A88" s="24">
        <v>73</v>
      </c>
      <c r="B88" s="25" t="s">
        <v>143</v>
      </c>
      <c r="C88" s="24" t="s">
        <v>128</v>
      </c>
      <c r="D88" s="26" t="s">
        <v>70</v>
      </c>
      <c r="E88" s="27">
        <v>150</v>
      </c>
      <c r="F88" s="28"/>
      <c r="G88" s="29"/>
      <c r="H88" s="22"/>
      <c r="I88" s="28"/>
    </row>
    <row r="89" spans="1:9" ht="34.5" customHeight="1">
      <c r="A89" s="24">
        <v>74</v>
      </c>
      <c r="B89" s="25" t="s">
        <v>144</v>
      </c>
      <c r="C89" s="24" t="s">
        <v>128</v>
      </c>
      <c r="D89" s="26" t="s">
        <v>70</v>
      </c>
      <c r="E89" s="27">
        <v>200</v>
      </c>
      <c r="F89" s="28"/>
      <c r="G89" s="29"/>
      <c r="H89" s="22"/>
      <c r="I89" s="28"/>
    </row>
    <row r="90" spans="1:9" ht="34.5" customHeight="1">
      <c r="A90" s="24">
        <v>75</v>
      </c>
      <c r="B90" s="25" t="s">
        <v>145</v>
      </c>
      <c r="C90" s="24" t="s">
        <v>128</v>
      </c>
      <c r="D90" s="26" t="s">
        <v>70</v>
      </c>
      <c r="E90" s="27">
        <v>220</v>
      </c>
      <c r="F90" s="28"/>
      <c r="G90" s="29"/>
      <c r="H90" s="22"/>
      <c r="I90" s="28"/>
    </row>
    <row r="91" spans="1:9" ht="34.5" customHeight="1">
      <c r="A91" s="24">
        <v>76</v>
      </c>
      <c r="B91" s="25" t="s">
        <v>146</v>
      </c>
      <c r="C91" s="24" t="s">
        <v>128</v>
      </c>
      <c r="D91" s="26" t="s">
        <v>70</v>
      </c>
      <c r="E91" s="27">
        <v>10000</v>
      </c>
      <c r="F91" s="28"/>
      <c r="G91" s="29"/>
      <c r="H91" s="22"/>
      <c r="I91" s="28"/>
    </row>
    <row r="92" spans="1:9" ht="34.5" customHeight="1">
      <c r="A92" s="24">
        <v>77</v>
      </c>
      <c r="B92" s="25" t="s">
        <v>147</v>
      </c>
      <c r="C92" s="24" t="s">
        <v>128</v>
      </c>
      <c r="D92" s="26" t="s">
        <v>70</v>
      </c>
      <c r="E92" s="27">
        <v>1650</v>
      </c>
      <c r="F92" s="28"/>
      <c r="G92" s="29"/>
      <c r="H92" s="22"/>
      <c r="I92" s="28"/>
    </row>
    <row r="93" spans="1:9" ht="34.5" customHeight="1">
      <c r="A93" s="24">
        <v>78</v>
      </c>
      <c r="B93" s="25" t="s">
        <v>148</v>
      </c>
      <c r="C93" s="24" t="s">
        <v>128</v>
      </c>
      <c r="D93" s="26" t="s">
        <v>70</v>
      </c>
      <c r="E93" s="27">
        <v>3600</v>
      </c>
      <c r="F93" s="28"/>
      <c r="G93" s="29"/>
      <c r="H93" s="22"/>
      <c r="I93" s="28"/>
    </row>
    <row r="94" spans="1:9" ht="34.5" customHeight="1">
      <c r="A94" s="24">
        <v>79</v>
      </c>
      <c r="B94" s="25" t="s">
        <v>149</v>
      </c>
      <c r="C94" s="24" t="s">
        <v>128</v>
      </c>
      <c r="D94" s="26" t="s">
        <v>70</v>
      </c>
      <c r="E94" s="27">
        <v>120</v>
      </c>
      <c r="F94" s="28"/>
      <c r="G94" s="29"/>
      <c r="H94" s="22"/>
      <c r="I94" s="28"/>
    </row>
    <row r="95" spans="1:9" ht="34.5" customHeight="1">
      <c r="A95" s="24">
        <v>80</v>
      </c>
      <c r="B95" s="25" t="s">
        <v>150</v>
      </c>
      <c r="C95" s="24" t="s">
        <v>128</v>
      </c>
      <c r="D95" s="26" t="s">
        <v>70</v>
      </c>
      <c r="E95" s="27">
        <v>240</v>
      </c>
      <c r="F95" s="28"/>
      <c r="G95" s="29"/>
      <c r="H95" s="22"/>
      <c r="I95" s="28"/>
    </row>
    <row r="96" spans="1:9" ht="34.5" customHeight="1">
      <c r="A96" s="24">
        <v>81</v>
      </c>
      <c r="B96" s="25" t="s">
        <v>151</v>
      </c>
      <c r="C96" s="24" t="s">
        <v>128</v>
      </c>
      <c r="D96" s="26" t="s">
        <v>70</v>
      </c>
      <c r="E96" s="27">
        <v>15</v>
      </c>
      <c r="F96" s="28"/>
      <c r="G96" s="29"/>
      <c r="H96" s="22"/>
      <c r="I96" s="28"/>
    </row>
    <row r="97" spans="1:9" ht="34.5" customHeight="1">
      <c r="A97" s="24">
        <v>82</v>
      </c>
      <c r="B97" s="25" t="s">
        <v>152</v>
      </c>
      <c r="C97" s="24" t="s">
        <v>128</v>
      </c>
      <c r="D97" s="26" t="s">
        <v>70</v>
      </c>
      <c r="E97" s="27">
        <v>5250</v>
      </c>
      <c r="F97" s="28"/>
      <c r="G97" s="29"/>
      <c r="H97" s="22"/>
      <c r="I97" s="28"/>
    </row>
    <row r="98" spans="1:9" ht="34.5" customHeight="1">
      <c r="A98" s="24">
        <v>83</v>
      </c>
      <c r="B98" s="25" t="s">
        <v>153</v>
      </c>
      <c r="C98" s="24" t="s">
        <v>128</v>
      </c>
      <c r="D98" s="26" t="s">
        <v>70</v>
      </c>
      <c r="E98" s="27">
        <v>120</v>
      </c>
      <c r="F98" s="28"/>
      <c r="G98" s="29"/>
      <c r="H98" s="22"/>
      <c r="I98" s="28"/>
    </row>
    <row r="99" spans="1:9" ht="34.5" customHeight="1">
      <c r="A99" s="24">
        <v>84</v>
      </c>
      <c r="B99" s="25" t="s">
        <v>154</v>
      </c>
      <c r="C99" s="24" t="s">
        <v>128</v>
      </c>
      <c r="D99" s="26" t="s">
        <v>70</v>
      </c>
      <c r="E99" s="27">
        <v>1000</v>
      </c>
      <c r="F99" s="28"/>
      <c r="G99" s="29"/>
      <c r="H99" s="22"/>
      <c r="I99" s="28"/>
    </row>
    <row r="100" spans="1:9" ht="34.5" customHeight="1">
      <c r="A100" s="24">
        <v>85</v>
      </c>
      <c r="B100" s="25" t="s">
        <v>155</v>
      </c>
      <c r="C100" s="24" t="s">
        <v>69</v>
      </c>
      <c r="D100" s="26" t="s">
        <v>70</v>
      </c>
      <c r="E100" s="27">
        <v>5</v>
      </c>
      <c r="F100" s="28"/>
      <c r="G100" s="29"/>
      <c r="H100" s="22"/>
      <c r="I100" s="28"/>
    </row>
    <row r="101" spans="1:9" ht="34.5" customHeight="1">
      <c r="A101" s="24">
        <v>86</v>
      </c>
      <c r="B101" s="25" t="s">
        <v>156</v>
      </c>
      <c r="C101" s="24" t="s">
        <v>69</v>
      </c>
      <c r="D101" s="26" t="s">
        <v>70</v>
      </c>
      <c r="E101" s="27">
        <v>50</v>
      </c>
      <c r="F101" s="28"/>
      <c r="G101" s="29"/>
      <c r="H101" s="22"/>
      <c r="I101" s="28"/>
    </row>
    <row r="102" spans="1:9" ht="34.5" customHeight="1">
      <c r="A102" s="24">
        <v>87</v>
      </c>
      <c r="B102" s="25" t="s">
        <v>157</v>
      </c>
      <c r="C102" s="24" t="s">
        <v>69</v>
      </c>
      <c r="D102" s="26" t="s">
        <v>70</v>
      </c>
      <c r="E102" s="27">
        <v>17</v>
      </c>
      <c r="F102" s="28"/>
      <c r="G102" s="29"/>
      <c r="H102" s="22"/>
      <c r="I102" s="28"/>
    </row>
    <row r="103" spans="1:9" ht="34.5" customHeight="1">
      <c r="A103" s="24">
        <v>88</v>
      </c>
      <c r="B103" s="25" t="s">
        <v>158</v>
      </c>
      <c r="C103" s="24" t="s">
        <v>69</v>
      </c>
      <c r="D103" s="26" t="s">
        <v>70</v>
      </c>
      <c r="E103" s="27">
        <v>15</v>
      </c>
      <c r="F103" s="28"/>
      <c r="G103" s="29"/>
      <c r="H103" s="22"/>
      <c r="I103" s="28"/>
    </row>
    <row r="104" spans="1:9" ht="34.5" customHeight="1">
      <c r="A104" s="24">
        <v>89</v>
      </c>
      <c r="B104" s="25" t="s">
        <v>159</v>
      </c>
      <c r="C104" s="24" t="s">
        <v>69</v>
      </c>
      <c r="D104" s="26" t="s">
        <v>70</v>
      </c>
      <c r="E104" s="27">
        <v>18</v>
      </c>
      <c r="F104" s="28"/>
      <c r="G104" s="29"/>
      <c r="H104" s="22"/>
      <c r="I104" s="28"/>
    </row>
    <row r="105" spans="1:9" ht="34.5" customHeight="1">
      <c r="A105" s="24">
        <v>90</v>
      </c>
      <c r="B105" s="25" t="s">
        <v>160</v>
      </c>
      <c r="C105" s="24" t="s">
        <v>128</v>
      </c>
      <c r="D105" s="26" t="s">
        <v>70</v>
      </c>
      <c r="E105" s="27">
        <v>10</v>
      </c>
      <c r="F105" s="28"/>
      <c r="G105" s="29"/>
      <c r="H105" s="22"/>
      <c r="I105" s="28"/>
    </row>
    <row r="106" spans="1:9" ht="34.5" customHeight="1">
      <c r="A106" s="24">
        <v>91</v>
      </c>
      <c r="B106" s="25" t="s">
        <v>161</v>
      </c>
      <c r="C106" s="24" t="s">
        <v>69</v>
      </c>
      <c r="D106" s="26" t="s">
        <v>70</v>
      </c>
      <c r="E106" s="27">
        <v>5000</v>
      </c>
      <c r="F106" s="28"/>
      <c r="G106" s="29"/>
      <c r="H106" s="22"/>
      <c r="I106" s="28"/>
    </row>
    <row r="107" spans="1:9" ht="34.5" customHeight="1">
      <c r="A107" s="24">
        <v>92</v>
      </c>
      <c r="B107" s="25" t="s">
        <v>162</v>
      </c>
      <c r="C107" s="24" t="s">
        <v>69</v>
      </c>
      <c r="D107" s="26" t="s">
        <v>70</v>
      </c>
      <c r="E107" s="27">
        <v>400</v>
      </c>
      <c r="F107" s="28"/>
      <c r="G107" s="29"/>
      <c r="H107" s="22"/>
      <c r="I107" s="28"/>
    </row>
    <row r="108" spans="1:9" ht="34.5" customHeight="1">
      <c r="A108" s="24">
        <v>93</v>
      </c>
      <c r="B108" s="25" t="s">
        <v>163</v>
      </c>
      <c r="C108" s="24" t="s">
        <v>69</v>
      </c>
      <c r="D108" s="26" t="s">
        <v>70</v>
      </c>
      <c r="E108" s="27">
        <v>150</v>
      </c>
      <c r="F108" s="28"/>
      <c r="G108" s="29"/>
      <c r="H108" s="22"/>
      <c r="I108" s="28"/>
    </row>
    <row r="109" spans="1:9" ht="34.5" customHeight="1">
      <c r="A109" s="24">
        <v>94</v>
      </c>
      <c r="B109" s="25" t="s">
        <v>164</v>
      </c>
      <c r="C109" s="24" t="s">
        <v>69</v>
      </c>
      <c r="D109" s="26" t="s">
        <v>70</v>
      </c>
      <c r="E109" s="27">
        <v>100</v>
      </c>
      <c r="F109" s="28"/>
      <c r="G109" s="29"/>
      <c r="H109" s="22"/>
      <c r="I109" s="28"/>
    </row>
    <row r="110" spans="1:9" ht="34.5" customHeight="1">
      <c r="A110" s="24">
        <v>95</v>
      </c>
      <c r="B110" s="25" t="s">
        <v>165</v>
      </c>
      <c r="C110" s="24" t="s">
        <v>69</v>
      </c>
      <c r="D110" s="26" t="s">
        <v>70</v>
      </c>
      <c r="E110" s="27">
        <v>100</v>
      </c>
      <c r="F110" s="28"/>
      <c r="G110" s="29"/>
      <c r="H110" s="22"/>
      <c r="I110" s="28"/>
    </row>
    <row r="111" spans="1:9" ht="34.5" customHeight="1">
      <c r="A111" s="24">
        <v>96</v>
      </c>
      <c r="B111" s="25" t="s">
        <v>166</v>
      </c>
      <c r="C111" s="24" t="s">
        <v>69</v>
      </c>
      <c r="D111" s="26" t="s">
        <v>70</v>
      </c>
      <c r="E111" s="27">
        <v>350</v>
      </c>
      <c r="F111" s="28"/>
      <c r="G111" s="29"/>
      <c r="H111" s="22"/>
      <c r="I111" s="28"/>
    </row>
    <row r="112" spans="1:9" ht="34.5" customHeight="1">
      <c r="A112" s="24">
        <v>97</v>
      </c>
      <c r="B112" s="25" t="s">
        <v>167</v>
      </c>
      <c r="C112" s="24" t="s">
        <v>69</v>
      </c>
      <c r="D112" s="26" t="s">
        <v>70</v>
      </c>
      <c r="E112" s="27">
        <v>1</v>
      </c>
      <c r="F112" s="28"/>
      <c r="G112" s="29"/>
      <c r="H112" s="22"/>
      <c r="I112" s="28"/>
    </row>
    <row r="113" spans="1:9" ht="34.5" customHeight="1">
      <c r="A113" s="24">
        <v>98</v>
      </c>
      <c r="B113" s="25" t="s">
        <v>168</v>
      </c>
      <c r="C113" s="24" t="s">
        <v>69</v>
      </c>
      <c r="D113" s="26" t="s">
        <v>70</v>
      </c>
      <c r="E113" s="27">
        <v>30</v>
      </c>
      <c r="F113" s="28"/>
      <c r="G113" s="29"/>
      <c r="H113" s="22"/>
      <c r="I113" s="28"/>
    </row>
    <row r="114" spans="1:9" ht="34.5" customHeight="1">
      <c r="A114" s="24">
        <v>99</v>
      </c>
      <c r="B114" s="25" t="s">
        <v>169</v>
      </c>
      <c r="C114" s="24" t="s">
        <v>69</v>
      </c>
      <c r="D114" s="26" t="s">
        <v>70</v>
      </c>
      <c r="E114" s="27">
        <v>200</v>
      </c>
      <c r="F114" s="28"/>
      <c r="G114" s="29"/>
      <c r="H114" s="22"/>
      <c r="I114" s="28"/>
    </row>
    <row r="115" spans="1:9" ht="34.5" customHeight="1">
      <c r="A115" s="24">
        <v>100</v>
      </c>
      <c r="B115" s="25" t="s">
        <v>170</v>
      </c>
      <c r="C115" s="24" t="s">
        <v>69</v>
      </c>
      <c r="D115" s="26" t="s">
        <v>70</v>
      </c>
      <c r="E115" s="27">
        <v>80</v>
      </c>
      <c r="F115" s="28"/>
      <c r="G115" s="29"/>
      <c r="H115" s="22"/>
      <c r="I115" s="28"/>
    </row>
    <row r="116" spans="1:9" ht="34.5" customHeight="1">
      <c r="A116" s="24">
        <v>101</v>
      </c>
      <c r="B116" s="25" t="s">
        <v>171</v>
      </c>
      <c r="C116" s="24" t="s">
        <v>172</v>
      </c>
      <c r="D116" s="26" t="s">
        <v>70</v>
      </c>
      <c r="E116" s="27">
        <v>80</v>
      </c>
      <c r="F116" s="28"/>
      <c r="G116" s="29"/>
      <c r="H116" s="22"/>
      <c r="I116" s="28"/>
    </row>
    <row r="117" spans="1:9" ht="34.5" customHeight="1">
      <c r="A117" s="24">
        <v>102</v>
      </c>
      <c r="B117" s="25" t="s">
        <v>173</v>
      </c>
      <c r="C117" s="24" t="s">
        <v>172</v>
      </c>
      <c r="D117" s="26" t="s">
        <v>70</v>
      </c>
      <c r="E117" s="27">
        <v>100</v>
      </c>
      <c r="F117" s="28"/>
      <c r="G117" s="29"/>
      <c r="H117" s="22"/>
      <c r="I117" s="28"/>
    </row>
    <row r="118" spans="1:9" ht="34.5" customHeight="1">
      <c r="A118" s="24">
        <v>103</v>
      </c>
      <c r="B118" s="25" t="s">
        <v>174</v>
      </c>
      <c r="C118" s="24" t="s">
        <v>172</v>
      </c>
      <c r="D118" s="26" t="s">
        <v>70</v>
      </c>
      <c r="E118" s="27">
        <v>40</v>
      </c>
      <c r="F118" s="28"/>
      <c r="G118" s="29"/>
      <c r="H118" s="22"/>
      <c r="I118" s="28"/>
    </row>
    <row r="119" spans="1:9" ht="34.5" customHeight="1">
      <c r="A119" s="24">
        <v>104</v>
      </c>
      <c r="B119" s="25" t="s">
        <v>175</v>
      </c>
      <c r="C119" s="24" t="s">
        <v>128</v>
      </c>
      <c r="D119" s="26" t="s">
        <v>70</v>
      </c>
      <c r="E119" s="27">
        <v>30</v>
      </c>
      <c r="F119" s="28"/>
      <c r="G119" s="29"/>
      <c r="H119" s="22"/>
      <c r="I119" s="28"/>
    </row>
    <row r="120" spans="1:9" ht="34.5" customHeight="1">
      <c r="A120" s="24">
        <v>105</v>
      </c>
      <c r="B120" s="25" t="s">
        <v>176</v>
      </c>
      <c r="C120" s="24" t="s">
        <v>69</v>
      </c>
      <c r="D120" s="26" t="s">
        <v>70</v>
      </c>
      <c r="E120" s="27">
        <v>450</v>
      </c>
      <c r="F120" s="28"/>
      <c r="G120" s="29"/>
      <c r="H120" s="22"/>
      <c r="I120" s="28"/>
    </row>
    <row r="121" spans="1:9" ht="34.5" customHeight="1">
      <c r="A121" s="24">
        <v>106</v>
      </c>
      <c r="B121" s="25" t="s">
        <v>177</v>
      </c>
      <c r="C121" s="24" t="s">
        <v>172</v>
      </c>
      <c r="D121" s="26" t="s">
        <v>70</v>
      </c>
      <c r="E121" s="27">
        <v>40</v>
      </c>
      <c r="F121" s="28"/>
      <c r="G121" s="29"/>
      <c r="H121" s="22"/>
      <c r="I121" s="28"/>
    </row>
    <row r="122" spans="1:9" ht="34.5" customHeight="1">
      <c r="A122" s="24">
        <v>107</v>
      </c>
      <c r="B122" s="25" t="s">
        <v>178</v>
      </c>
      <c r="C122" s="24" t="s">
        <v>69</v>
      </c>
      <c r="D122" s="26" t="s">
        <v>70</v>
      </c>
      <c r="E122" s="27">
        <v>100</v>
      </c>
      <c r="F122" s="28"/>
      <c r="G122" s="29"/>
      <c r="H122" s="22"/>
      <c r="I122" s="28"/>
    </row>
    <row r="123" spans="1:9" ht="34.5" customHeight="1">
      <c r="A123" s="24">
        <v>108</v>
      </c>
      <c r="B123" s="25" t="s">
        <v>179</v>
      </c>
      <c r="C123" s="24" t="s">
        <v>69</v>
      </c>
      <c r="D123" s="26" t="s">
        <v>70</v>
      </c>
      <c r="E123" s="27">
        <v>150</v>
      </c>
      <c r="F123" s="28"/>
      <c r="G123" s="29"/>
      <c r="H123" s="22"/>
      <c r="I123" s="28"/>
    </row>
    <row r="124" spans="1:9" ht="34.5" customHeight="1">
      <c r="A124" s="24">
        <v>109</v>
      </c>
      <c r="B124" s="25" t="s">
        <v>180</v>
      </c>
      <c r="C124" s="24" t="s">
        <v>128</v>
      </c>
      <c r="D124" s="26" t="s">
        <v>70</v>
      </c>
      <c r="E124" s="27">
        <v>180</v>
      </c>
      <c r="F124" s="28"/>
      <c r="G124" s="29"/>
      <c r="H124" s="22"/>
      <c r="I124" s="28"/>
    </row>
    <row r="125" spans="1:9" ht="34.5" customHeight="1">
      <c r="A125" s="24">
        <v>110</v>
      </c>
      <c r="B125" s="25" t="s">
        <v>181</v>
      </c>
      <c r="C125" s="24" t="s">
        <v>69</v>
      </c>
      <c r="D125" s="26" t="s">
        <v>70</v>
      </c>
      <c r="E125" s="27">
        <v>400</v>
      </c>
      <c r="F125" s="28"/>
      <c r="G125" s="29"/>
      <c r="H125" s="22"/>
      <c r="I125" s="28"/>
    </row>
    <row r="126" spans="1:9" ht="34.5" customHeight="1">
      <c r="A126" s="24">
        <v>111</v>
      </c>
      <c r="B126" s="25" t="s">
        <v>182</v>
      </c>
      <c r="C126" s="24" t="s">
        <v>128</v>
      </c>
      <c r="D126" s="26" t="s">
        <v>70</v>
      </c>
      <c r="E126" s="27">
        <v>30</v>
      </c>
      <c r="F126" s="28"/>
      <c r="G126" s="29"/>
      <c r="H126" s="22"/>
      <c r="I126" s="28"/>
    </row>
    <row r="127" spans="1:9" ht="34.5" customHeight="1">
      <c r="A127" s="24">
        <v>112</v>
      </c>
      <c r="B127" s="25" t="s">
        <v>183</v>
      </c>
      <c r="C127" s="24" t="s">
        <v>69</v>
      </c>
      <c r="D127" s="26" t="s">
        <v>70</v>
      </c>
      <c r="E127" s="27">
        <v>100</v>
      </c>
      <c r="F127" s="28"/>
      <c r="G127" s="29"/>
      <c r="H127" s="22"/>
      <c r="I127" s="28"/>
    </row>
    <row r="128" spans="1:9" ht="34.5" customHeight="1">
      <c r="A128" s="24">
        <v>113</v>
      </c>
      <c r="B128" s="25" t="s">
        <v>184</v>
      </c>
      <c r="C128" s="24" t="s">
        <v>128</v>
      </c>
      <c r="D128" s="26" t="s">
        <v>70</v>
      </c>
      <c r="E128" s="27">
        <v>30</v>
      </c>
      <c r="F128" s="28"/>
      <c r="G128" s="29"/>
      <c r="H128" s="22"/>
      <c r="I128" s="28"/>
    </row>
    <row r="129" spans="1:9" ht="34.5" customHeight="1">
      <c r="A129" s="24">
        <v>114</v>
      </c>
      <c r="B129" s="25" t="s">
        <v>185</v>
      </c>
      <c r="C129" s="24" t="s">
        <v>69</v>
      </c>
      <c r="D129" s="26" t="s">
        <v>70</v>
      </c>
      <c r="E129" s="27">
        <v>60</v>
      </c>
      <c r="F129" s="28"/>
      <c r="G129" s="29"/>
      <c r="H129" s="22"/>
      <c r="I129" s="28"/>
    </row>
    <row r="130" spans="1:9" ht="34.5" customHeight="1">
      <c r="A130" s="24">
        <v>115</v>
      </c>
      <c r="B130" s="25" t="s">
        <v>186</v>
      </c>
      <c r="C130" s="24" t="s">
        <v>128</v>
      </c>
      <c r="D130" s="26" t="s">
        <v>70</v>
      </c>
      <c r="E130" s="27">
        <v>15</v>
      </c>
      <c r="F130" s="28"/>
      <c r="G130" s="29"/>
      <c r="H130" s="22"/>
      <c r="I130" s="28"/>
    </row>
    <row r="131" spans="1:9" ht="34.5" customHeight="1">
      <c r="A131" s="24">
        <v>116</v>
      </c>
      <c r="B131" s="25" t="s">
        <v>187</v>
      </c>
      <c r="C131" s="24" t="s">
        <v>69</v>
      </c>
      <c r="D131" s="26" t="s">
        <v>70</v>
      </c>
      <c r="E131" s="27">
        <v>25</v>
      </c>
      <c r="F131" s="28"/>
      <c r="G131" s="29"/>
      <c r="H131" s="22"/>
      <c r="I131" s="28"/>
    </row>
    <row r="132" spans="1:9" ht="34.5" customHeight="1">
      <c r="A132" s="24">
        <v>117</v>
      </c>
      <c r="B132" s="25" t="s">
        <v>188</v>
      </c>
      <c r="C132" s="24" t="s">
        <v>69</v>
      </c>
      <c r="D132" s="26" t="s">
        <v>70</v>
      </c>
      <c r="E132" s="27">
        <v>5</v>
      </c>
      <c r="F132" s="28"/>
      <c r="G132" s="29"/>
      <c r="H132" s="22"/>
      <c r="I132" s="28"/>
    </row>
    <row r="133" spans="1:9" ht="34.5" customHeight="1">
      <c r="A133" s="24">
        <v>118</v>
      </c>
      <c r="B133" s="25" t="s">
        <v>189</v>
      </c>
      <c r="C133" s="24" t="s">
        <v>69</v>
      </c>
      <c r="D133" s="26" t="s">
        <v>70</v>
      </c>
      <c r="E133" s="27">
        <v>2</v>
      </c>
      <c r="F133" s="28"/>
      <c r="G133" s="29"/>
      <c r="H133" s="22"/>
      <c r="I133" s="28"/>
    </row>
    <row r="134" spans="1:9" ht="34.5" customHeight="1">
      <c r="A134" s="24">
        <v>119</v>
      </c>
      <c r="B134" s="25" t="s">
        <v>190</v>
      </c>
      <c r="C134" s="24" t="s">
        <v>69</v>
      </c>
      <c r="D134" s="26" t="s">
        <v>70</v>
      </c>
      <c r="E134" s="27">
        <v>20</v>
      </c>
      <c r="F134" s="28"/>
      <c r="G134" s="29"/>
      <c r="H134" s="22"/>
      <c r="I134" s="28"/>
    </row>
    <row r="135" spans="1:9" ht="34.5" customHeight="1">
      <c r="A135" s="24">
        <v>120</v>
      </c>
      <c r="B135" s="25" t="s">
        <v>191</v>
      </c>
      <c r="C135" s="24" t="s">
        <v>69</v>
      </c>
      <c r="D135" s="26" t="s">
        <v>70</v>
      </c>
      <c r="E135" s="27">
        <v>20</v>
      </c>
      <c r="F135" s="28"/>
      <c r="G135" s="29"/>
      <c r="H135" s="22"/>
      <c r="I135" s="28"/>
    </row>
    <row r="136" spans="1:9" ht="34.5" customHeight="1">
      <c r="A136" s="24">
        <v>121</v>
      </c>
      <c r="B136" s="25" t="s">
        <v>192</v>
      </c>
      <c r="C136" s="24" t="s">
        <v>128</v>
      </c>
      <c r="D136" s="26" t="s">
        <v>70</v>
      </c>
      <c r="E136" s="27">
        <v>4000</v>
      </c>
      <c r="F136" s="28"/>
      <c r="G136" s="29"/>
      <c r="H136" s="22"/>
      <c r="I136" s="28"/>
    </row>
    <row r="137" spans="1:9" ht="34.5" customHeight="1">
      <c r="A137" s="24">
        <v>122</v>
      </c>
      <c r="B137" s="25" t="s">
        <v>193</v>
      </c>
      <c r="C137" s="24" t="s">
        <v>128</v>
      </c>
      <c r="D137" s="26" t="s">
        <v>70</v>
      </c>
      <c r="E137" s="27">
        <v>70</v>
      </c>
      <c r="F137" s="28"/>
      <c r="G137" s="29"/>
      <c r="H137" s="22"/>
      <c r="I137" s="28"/>
    </row>
    <row r="138" spans="1:9" ht="34.5" customHeight="1">
      <c r="A138" s="24">
        <v>123</v>
      </c>
      <c r="B138" s="25" t="s">
        <v>194</v>
      </c>
      <c r="C138" s="24" t="s">
        <v>128</v>
      </c>
      <c r="D138" s="26" t="s">
        <v>70</v>
      </c>
      <c r="E138" s="27">
        <v>70</v>
      </c>
      <c r="F138" s="28"/>
      <c r="G138" s="29"/>
      <c r="H138" s="22"/>
      <c r="I138" s="28"/>
    </row>
    <row r="139" spans="1:9" ht="34.5" customHeight="1">
      <c r="A139" s="24">
        <v>124</v>
      </c>
      <c r="B139" s="25" t="s">
        <v>195</v>
      </c>
      <c r="C139" s="24" t="s">
        <v>128</v>
      </c>
      <c r="D139" s="26" t="s">
        <v>70</v>
      </c>
      <c r="E139" s="27">
        <v>40</v>
      </c>
      <c r="F139" s="28"/>
      <c r="G139" s="29"/>
      <c r="H139" s="22"/>
      <c r="I139" s="28"/>
    </row>
    <row r="140" spans="1:9" ht="34.5" customHeight="1">
      <c r="A140" s="24">
        <v>125</v>
      </c>
      <c r="B140" s="25" t="s">
        <v>196</v>
      </c>
      <c r="C140" s="24" t="s">
        <v>128</v>
      </c>
      <c r="D140" s="26" t="s">
        <v>70</v>
      </c>
      <c r="E140" s="27">
        <v>100</v>
      </c>
      <c r="F140" s="28"/>
      <c r="G140" s="29"/>
      <c r="H140" s="22"/>
      <c r="I140" s="28"/>
    </row>
    <row r="141" spans="1:9" ht="34.5" customHeight="1">
      <c r="A141" s="24">
        <v>126</v>
      </c>
      <c r="B141" s="25" t="s">
        <v>197</v>
      </c>
      <c r="C141" s="24" t="s">
        <v>69</v>
      </c>
      <c r="D141" s="26" t="s">
        <v>70</v>
      </c>
      <c r="E141" s="27">
        <v>15</v>
      </c>
      <c r="F141" s="28"/>
      <c r="G141" s="29"/>
      <c r="H141" s="22"/>
      <c r="I141" s="28"/>
    </row>
    <row r="142" spans="1:9" ht="34.5" customHeight="1">
      <c r="A142" s="24">
        <v>127</v>
      </c>
      <c r="B142" s="25" t="s">
        <v>198</v>
      </c>
      <c r="C142" s="24" t="s">
        <v>69</v>
      </c>
      <c r="D142" s="26" t="s">
        <v>70</v>
      </c>
      <c r="E142" s="27">
        <v>50</v>
      </c>
      <c r="F142" s="28"/>
      <c r="G142" s="29"/>
      <c r="H142" s="22"/>
      <c r="I142" s="28"/>
    </row>
    <row r="143" spans="1:9" ht="34.5" customHeight="1">
      <c r="A143" s="24">
        <v>128</v>
      </c>
      <c r="B143" s="25" t="s">
        <v>199</v>
      </c>
      <c r="C143" s="24" t="s">
        <v>69</v>
      </c>
      <c r="D143" s="26" t="s">
        <v>70</v>
      </c>
      <c r="E143" s="27">
        <v>50</v>
      </c>
      <c r="F143" s="28"/>
      <c r="G143" s="29"/>
      <c r="H143" s="22"/>
      <c r="I143" s="28"/>
    </row>
    <row r="144" spans="1:9" ht="34.5" customHeight="1">
      <c r="A144" s="24">
        <v>129</v>
      </c>
      <c r="B144" s="25" t="s">
        <v>200</v>
      </c>
      <c r="C144" s="24" t="s">
        <v>69</v>
      </c>
      <c r="D144" s="26" t="s">
        <v>70</v>
      </c>
      <c r="E144" s="27">
        <v>50</v>
      </c>
      <c r="F144" s="28"/>
      <c r="G144" s="29"/>
      <c r="H144" s="22"/>
      <c r="I144" s="28"/>
    </row>
    <row r="145" spans="1:9" ht="34.5" customHeight="1">
      <c r="A145" s="24">
        <v>130</v>
      </c>
      <c r="B145" s="25" t="s">
        <v>201</v>
      </c>
      <c r="C145" s="24" t="s">
        <v>69</v>
      </c>
      <c r="D145" s="26" t="s">
        <v>70</v>
      </c>
      <c r="E145" s="27">
        <v>50</v>
      </c>
      <c r="F145" s="28"/>
      <c r="G145" s="29"/>
      <c r="H145" s="22"/>
      <c r="I145" s="28"/>
    </row>
    <row r="146" spans="1:9" ht="34.5" customHeight="1">
      <c r="A146" s="24">
        <v>131</v>
      </c>
      <c r="B146" s="25" t="s">
        <v>202</v>
      </c>
      <c r="C146" s="24" t="s">
        <v>69</v>
      </c>
      <c r="D146" s="26" t="s">
        <v>70</v>
      </c>
      <c r="E146" s="27">
        <v>50</v>
      </c>
      <c r="F146" s="28"/>
      <c r="G146" s="29"/>
      <c r="H146" s="22"/>
      <c r="I146" s="28"/>
    </row>
    <row r="147" spans="1:9" ht="34.5" customHeight="1">
      <c r="A147" s="24">
        <v>132</v>
      </c>
      <c r="B147" s="25" t="s">
        <v>203</v>
      </c>
      <c r="C147" s="24" t="s">
        <v>69</v>
      </c>
      <c r="D147" s="26" t="s">
        <v>70</v>
      </c>
      <c r="E147" s="27">
        <v>10</v>
      </c>
      <c r="F147" s="28"/>
      <c r="G147" s="29"/>
      <c r="H147" s="22"/>
      <c r="I147" s="28"/>
    </row>
    <row r="148" spans="1:9" ht="34.5" customHeight="1">
      <c r="A148" s="24">
        <v>133</v>
      </c>
      <c r="B148" s="25" t="s">
        <v>204</v>
      </c>
      <c r="C148" s="24" t="s">
        <v>69</v>
      </c>
      <c r="D148" s="26" t="s">
        <v>70</v>
      </c>
      <c r="E148" s="27">
        <v>10</v>
      </c>
      <c r="F148" s="28"/>
      <c r="G148" s="29"/>
      <c r="H148" s="22"/>
      <c r="I148" s="28"/>
    </row>
    <row r="149" spans="1:9" ht="34.5" customHeight="1">
      <c r="A149" s="24">
        <v>134</v>
      </c>
      <c r="B149" s="25" t="s">
        <v>205</v>
      </c>
      <c r="C149" s="24" t="s">
        <v>69</v>
      </c>
      <c r="D149" s="26" t="s">
        <v>70</v>
      </c>
      <c r="E149" s="27">
        <v>10</v>
      </c>
      <c r="F149" s="28"/>
      <c r="G149" s="29"/>
      <c r="H149" s="22"/>
      <c r="I149" s="28"/>
    </row>
    <row r="150" spans="1:9" ht="34.5" customHeight="1">
      <c r="A150" s="24">
        <v>135</v>
      </c>
      <c r="B150" s="25" t="s">
        <v>206</v>
      </c>
      <c r="C150" s="24" t="s">
        <v>69</v>
      </c>
      <c r="D150" s="26" t="s">
        <v>70</v>
      </c>
      <c r="E150" s="27">
        <v>10</v>
      </c>
      <c r="F150" s="28"/>
      <c r="G150" s="29"/>
      <c r="H150" s="22"/>
      <c r="I150" s="28"/>
    </row>
    <row r="151" spans="1:9" ht="34.5" customHeight="1">
      <c r="A151" s="24">
        <v>136</v>
      </c>
      <c r="B151" s="25" t="s">
        <v>207</v>
      </c>
      <c r="C151" s="24" t="s">
        <v>128</v>
      </c>
      <c r="D151" s="26" t="s">
        <v>70</v>
      </c>
      <c r="E151" s="27">
        <v>30</v>
      </c>
      <c r="F151" s="28"/>
      <c r="G151" s="29"/>
      <c r="H151" s="22"/>
      <c r="I151" s="28"/>
    </row>
    <row r="152" spans="1:9" ht="34.5" customHeight="1">
      <c r="A152" s="24">
        <v>137</v>
      </c>
      <c r="B152" s="25" t="s">
        <v>208</v>
      </c>
      <c r="C152" s="24" t="s">
        <v>69</v>
      </c>
      <c r="D152" s="26" t="s">
        <v>70</v>
      </c>
      <c r="E152" s="27">
        <v>220</v>
      </c>
      <c r="F152" s="28"/>
      <c r="G152" s="29"/>
      <c r="H152" s="22"/>
      <c r="I152" s="28"/>
    </row>
    <row r="153" spans="1:9" ht="34.5" customHeight="1">
      <c r="A153" s="24">
        <v>138</v>
      </c>
      <c r="B153" s="25" t="s">
        <v>209</v>
      </c>
      <c r="C153" s="24" t="s">
        <v>128</v>
      </c>
      <c r="D153" s="26" t="s">
        <v>70</v>
      </c>
      <c r="E153" s="27">
        <v>150</v>
      </c>
      <c r="F153" s="28"/>
      <c r="G153" s="29"/>
      <c r="H153" s="22"/>
      <c r="I153" s="28"/>
    </row>
    <row r="154" spans="1:9" ht="34.5" customHeight="1">
      <c r="A154" s="24">
        <v>139</v>
      </c>
      <c r="B154" s="25" t="s">
        <v>210</v>
      </c>
      <c r="C154" s="24" t="s">
        <v>128</v>
      </c>
      <c r="D154" s="26" t="s">
        <v>70</v>
      </c>
      <c r="E154" s="27">
        <v>5</v>
      </c>
      <c r="F154" s="28"/>
      <c r="G154" s="29"/>
      <c r="H154" s="22"/>
      <c r="I154" s="28"/>
    </row>
    <row r="155" spans="1:9" ht="34.5" customHeight="1">
      <c r="A155" s="24">
        <v>140</v>
      </c>
      <c r="B155" s="25" t="s">
        <v>211</v>
      </c>
      <c r="C155" s="24" t="s">
        <v>128</v>
      </c>
      <c r="D155" s="26" t="s">
        <v>70</v>
      </c>
      <c r="E155" s="27">
        <v>50</v>
      </c>
      <c r="F155" s="28"/>
      <c r="G155" s="29"/>
      <c r="H155" s="22"/>
      <c r="I155" s="28"/>
    </row>
    <row r="156" spans="1:9" ht="34.5" customHeight="1">
      <c r="A156" s="24">
        <v>141</v>
      </c>
      <c r="B156" s="25" t="s">
        <v>212</v>
      </c>
      <c r="C156" s="24" t="s">
        <v>128</v>
      </c>
      <c r="D156" s="26" t="s">
        <v>70</v>
      </c>
      <c r="E156" s="27">
        <v>5</v>
      </c>
      <c r="F156" s="28"/>
      <c r="G156" s="29"/>
      <c r="H156" s="22"/>
      <c r="I156" s="28"/>
    </row>
    <row r="157" spans="1:9" ht="34.5" customHeight="1">
      <c r="A157" s="24">
        <v>142</v>
      </c>
      <c r="B157" s="25" t="s">
        <v>213</v>
      </c>
      <c r="C157" s="24" t="s">
        <v>128</v>
      </c>
      <c r="D157" s="26" t="s">
        <v>70</v>
      </c>
      <c r="E157" s="27">
        <v>12</v>
      </c>
      <c r="F157" s="28"/>
      <c r="G157" s="29"/>
      <c r="H157" s="22"/>
      <c r="I157" s="28"/>
    </row>
    <row r="158" spans="1:9" ht="34.5" customHeight="1">
      <c r="A158" s="24">
        <v>143</v>
      </c>
      <c r="B158" s="25" t="s">
        <v>214</v>
      </c>
      <c r="C158" s="24" t="s">
        <v>128</v>
      </c>
      <c r="D158" s="26" t="s">
        <v>70</v>
      </c>
      <c r="E158" s="27">
        <v>5</v>
      </c>
      <c r="F158" s="28"/>
      <c r="G158" s="29"/>
      <c r="H158" s="22"/>
      <c r="I158" s="28"/>
    </row>
    <row r="159" spans="1:9" ht="34.5" customHeight="1">
      <c r="A159" s="24">
        <v>144</v>
      </c>
      <c r="B159" s="25" t="s">
        <v>215</v>
      </c>
      <c r="C159" s="24" t="s">
        <v>128</v>
      </c>
      <c r="D159" s="26" t="s">
        <v>70</v>
      </c>
      <c r="E159" s="27">
        <v>130</v>
      </c>
      <c r="F159" s="28"/>
      <c r="G159" s="29"/>
      <c r="H159" s="22"/>
      <c r="I159" s="28"/>
    </row>
    <row r="160" spans="1:9" ht="34.5" customHeight="1">
      <c r="A160" s="24">
        <v>145</v>
      </c>
      <c r="B160" s="25" t="s">
        <v>216</v>
      </c>
      <c r="C160" s="24" t="s">
        <v>128</v>
      </c>
      <c r="D160" s="26" t="s">
        <v>70</v>
      </c>
      <c r="E160" s="27">
        <v>200</v>
      </c>
      <c r="F160" s="28"/>
      <c r="G160" s="29"/>
      <c r="H160" s="22"/>
      <c r="I160" s="28"/>
    </row>
    <row r="161" spans="1:9" ht="34.5" customHeight="1">
      <c r="A161" s="24">
        <v>146</v>
      </c>
      <c r="B161" s="25" t="s">
        <v>217</v>
      </c>
      <c r="C161" s="24" t="s">
        <v>128</v>
      </c>
      <c r="D161" s="26" t="s">
        <v>70</v>
      </c>
      <c r="E161" s="27">
        <v>120</v>
      </c>
      <c r="F161" s="28"/>
      <c r="G161" s="29"/>
      <c r="H161" s="22"/>
      <c r="I161" s="28"/>
    </row>
    <row r="162" spans="1:9" ht="34.5" customHeight="1">
      <c r="A162" s="24">
        <v>147</v>
      </c>
      <c r="B162" s="25" t="s">
        <v>218</v>
      </c>
      <c r="C162" s="24" t="s">
        <v>128</v>
      </c>
      <c r="D162" s="26" t="s">
        <v>70</v>
      </c>
      <c r="E162" s="27">
        <v>30</v>
      </c>
      <c r="F162" s="28"/>
      <c r="G162" s="29"/>
      <c r="H162" s="22"/>
      <c r="I162" s="28"/>
    </row>
    <row r="163" spans="1:9" ht="34.5" customHeight="1">
      <c r="A163" s="24">
        <v>148</v>
      </c>
      <c r="B163" s="25" t="s">
        <v>219</v>
      </c>
      <c r="C163" s="24" t="s">
        <v>128</v>
      </c>
      <c r="D163" s="26" t="s">
        <v>70</v>
      </c>
      <c r="E163" s="27">
        <v>20</v>
      </c>
      <c r="F163" s="28"/>
      <c r="G163" s="29"/>
      <c r="H163" s="22"/>
      <c r="I163" s="28"/>
    </row>
    <row r="164" spans="1:9" ht="34.5" customHeight="1">
      <c r="A164" s="24">
        <v>149</v>
      </c>
      <c r="B164" s="25" t="s">
        <v>220</v>
      </c>
      <c r="C164" s="24" t="s">
        <v>128</v>
      </c>
      <c r="D164" s="26" t="s">
        <v>70</v>
      </c>
      <c r="E164" s="27">
        <v>50</v>
      </c>
      <c r="F164" s="28"/>
      <c r="G164" s="29"/>
      <c r="H164" s="22"/>
      <c r="I164" s="28"/>
    </row>
    <row r="165" spans="1:9" ht="34.5" customHeight="1">
      <c r="A165" s="24">
        <v>150</v>
      </c>
      <c r="B165" s="25" t="s">
        <v>221</v>
      </c>
      <c r="C165" s="24" t="s">
        <v>128</v>
      </c>
      <c r="D165" s="26" t="s">
        <v>70</v>
      </c>
      <c r="E165" s="27">
        <v>10</v>
      </c>
      <c r="F165" s="28"/>
      <c r="G165" s="29"/>
      <c r="H165" s="22"/>
      <c r="I165" s="28"/>
    </row>
    <row r="166" spans="1:9" ht="34.5" customHeight="1">
      <c r="A166" s="24">
        <v>151</v>
      </c>
      <c r="B166" s="25" t="s">
        <v>222</v>
      </c>
      <c r="C166" s="24" t="s">
        <v>128</v>
      </c>
      <c r="D166" s="26" t="s">
        <v>70</v>
      </c>
      <c r="E166" s="27">
        <v>15</v>
      </c>
      <c r="F166" s="28"/>
      <c r="G166" s="29"/>
      <c r="H166" s="22"/>
      <c r="I166" s="28"/>
    </row>
    <row r="167" spans="1:9" ht="34.5" customHeight="1">
      <c r="A167" s="24">
        <v>152</v>
      </c>
      <c r="B167" s="25" t="s">
        <v>223</v>
      </c>
      <c r="C167" s="24" t="s">
        <v>128</v>
      </c>
      <c r="D167" s="26" t="s">
        <v>70</v>
      </c>
      <c r="E167" s="27">
        <v>20</v>
      </c>
      <c r="F167" s="28"/>
      <c r="G167" s="29"/>
      <c r="H167" s="22"/>
      <c r="I167" s="28"/>
    </row>
    <row r="168" spans="1:9" ht="34.5" customHeight="1">
      <c r="A168" s="24">
        <v>153</v>
      </c>
      <c r="B168" s="25" t="s">
        <v>224</v>
      </c>
      <c r="C168" s="24" t="s">
        <v>69</v>
      </c>
      <c r="D168" s="26" t="s">
        <v>70</v>
      </c>
      <c r="E168" s="27">
        <v>350</v>
      </c>
      <c r="F168" s="28"/>
      <c r="G168" s="29"/>
      <c r="H168" s="22"/>
      <c r="I168" s="28"/>
    </row>
    <row r="169" spans="1:9" ht="34.5" customHeight="1">
      <c r="A169" s="24">
        <v>154</v>
      </c>
      <c r="B169" s="25" t="s">
        <v>225</v>
      </c>
      <c r="C169" s="24" t="s">
        <v>128</v>
      </c>
      <c r="D169" s="26" t="s">
        <v>70</v>
      </c>
      <c r="E169" s="27">
        <v>10</v>
      </c>
      <c r="F169" s="28"/>
      <c r="G169" s="29"/>
      <c r="H169" s="22"/>
      <c r="I169" s="28"/>
    </row>
    <row r="170" spans="1:9" ht="34.5" customHeight="1">
      <c r="A170" s="24">
        <v>155</v>
      </c>
      <c r="B170" s="25" t="s">
        <v>226</v>
      </c>
      <c r="C170" s="24" t="s">
        <v>128</v>
      </c>
      <c r="D170" s="26" t="s">
        <v>70</v>
      </c>
      <c r="E170" s="27">
        <v>70</v>
      </c>
      <c r="F170" s="28"/>
      <c r="G170" s="29"/>
      <c r="H170" s="22"/>
      <c r="I170" s="28"/>
    </row>
    <row r="171" spans="1:9" ht="34.5" customHeight="1">
      <c r="A171" s="24">
        <v>156</v>
      </c>
      <c r="B171" s="25" t="s">
        <v>227</v>
      </c>
      <c r="C171" s="24" t="s">
        <v>128</v>
      </c>
      <c r="D171" s="26" t="s">
        <v>70</v>
      </c>
      <c r="E171" s="27">
        <v>15</v>
      </c>
      <c r="F171" s="28"/>
      <c r="G171" s="29"/>
      <c r="H171" s="22"/>
      <c r="I171" s="28"/>
    </row>
    <row r="172" spans="1:9" ht="34.5" customHeight="1">
      <c r="A172" s="24">
        <v>157</v>
      </c>
      <c r="B172" s="25" t="s">
        <v>228</v>
      </c>
      <c r="C172" s="24" t="s">
        <v>128</v>
      </c>
      <c r="D172" s="26" t="s">
        <v>70</v>
      </c>
      <c r="E172" s="27">
        <v>10</v>
      </c>
      <c r="F172" s="28"/>
      <c r="G172" s="29"/>
      <c r="H172" s="22"/>
      <c r="I172" s="28"/>
    </row>
    <row r="173" spans="1:9" ht="34.5" customHeight="1">
      <c r="A173" s="24">
        <v>158</v>
      </c>
      <c r="B173" s="25" t="s">
        <v>229</v>
      </c>
      <c r="C173" s="24" t="s">
        <v>128</v>
      </c>
      <c r="D173" s="26" t="s">
        <v>70</v>
      </c>
      <c r="E173" s="27">
        <v>6</v>
      </c>
      <c r="F173" s="28"/>
      <c r="G173" s="29"/>
      <c r="H173" s="22"/>
      <c r="I173" s="28"/>
    </row>
    <row r="174" spans="1:9" ht="34.5" customHeight="1">
      <c r="A174" s="24">
        <v>159</v>
      </c>
      <c r="B174" s="25" t="s">
        <v>230</v>
      </c>
      <c r="C174" s="24" t="s">
        <v>128</v>
      </c>
      <c r="D174" s="26" t="s">
        <v>70</v>
      </c>
      <c r="E174" s="27">
        <v>10</v>
      </c>
      <c r="F174" s="28"/>
      <c r="G174" s="29"/>
      <c r="H174" s="22"/>
      <c r="I174" s="28"/>
    </row>
    <row r="175" spans="1:9" ht="34.5" customHeight="1">
      <c r="A175" s="24">
        <v>160</v>
      </c>
      <c r="B175" s="25" t="s">
        <v>231</v>
      </c>
      <c r="C175" s="24" t="s">
        <v>128</v>
      </c>
      <c r="D175" s="26" t="s">
        <v>70</v>
      </c>
      <c r="E175" s="27">
        <v>12</v>
      </c>
      <c r="F175" s="28"/>
      <c r="G175" s="29"/>
      <c r="H175" s="22"/>
      <c r="I175" s="28"/>
    </row>
    <row r="176" spans="1:9" ht="34.5" customHeight="1">
      <c r="A176" s="24">
        <v>161</v>
      </c>
      <c r="B176" s="25" t="s">
        <v>232</v>
      </c>
      <c r="C176" s="24" t="s">
        <v>128</v>
      </c>
      <c r="D176" s="26" t="s">
        <v>70</v>
      </c>
      <c r="E176" s="27">
        <v>10</v>
      </c>
      <c r="F176" s="28"/>
      <c r="G176" s="29"/>
      <c r="H176" s="22"/>
      <c r="I176" s="28"/>
    </row>
    <row r="177" spans="1:9" ht="34.5" customHeight="1">
      <c r="A177" s="24">
        <v>162</v>
      </c>
      <c r="B177" s="25" t="s">
        <v>233</v>
      </c>
      <c r="C177" s="24" t="s">
        <v>128</v>
      </c>
      <c r="D177" s="26" t="s">
        <v>70</v>
      </c>
      <c r="E177" s="27">
        <v>30</v>
      </c>
      <c r="F177" s="28"/>
      <c r="G177" s="29"/>
      <c r="H177" s="22"/>
      <c r="I177" s="28"/>
    </row>
    <row r="178" spans="1:9" ht="34.5" customHeight="1">
      <c r="A178" s="24">
        <v>163</v>
      </c>
      <c r="B178" s="25" t="s">
        <v>234</v>
      </c>
      <c r="C178" s="24" t="s">
        <v>128</v>
      </c>
      <c r="D178" s="26" t="s">
        <v>70</v>
      </c>
      <c r="E178" s="27">
        <v>10</v>
      </c>
      <c r="F178" s="28"/>
      <c r="G178" s="29"/>
      <c r="H178" s="22"/>
      <c r="I178" s="28"/>
    </row>
    <row r="179" spans="1:9" ht="34.5" customHeight="1">
      <c r="A179" s="24">
        <v>164</v>
      </c>
      <c r="B179" s="25" t="s">
        <v>235</v>
      </c>
      <c r="C179" s="24" t="s">
        <v>128</v>
      </c>
      <c r="D179" s="26" t="s">
        <v>70</v>
      </c>
      <c r="E179" s="27">
        <v>2</v>
      </c>
      <c r="F179" s="28"/>
      <c r="G179" s="29"/>
      <c r="H179" s="22"/>
      <c r="I179" s="28"/>
    </row>
    <row r="180" spans="1:9" ht="34.5" customHeight="1">
      <c r="A180" s="24">
        <v>165</v>
      </c>
      <c r="B180" s="25" t="s">
        <v>236</v>
      </c>
      <c r="C180" s="24" t="s">
        <v>128</v>
      </c>
      <c r="D180" s="26" t="s">
        <v>70</v>
      </c>
      <c r="E180" s="27">
        <v>20</v>
      </c>
      <c r="F180" s="28"/>
      <c r="G180" s="29"/>
      <c r="H180" s="22"/>
      <c r="I180" s="28"/>
    </row>
    <row r="181" spans="1:9" ht="34.5" customHeight="1">
      <c r="A181" s="24">
        <v>166</v>
      </c>
      <c r="B181" s="25" t="s">
        <v>237</v>
      </c>
      <c r="C181" s="24" t="s">
        <v>128</v>
      </c>
      <c r="D181" s="26" t="s">
        <v>70</v>
      </c>
      <c r="E181" s="27">
        <v>30</v>
      </c>
      <c r="F181" s="28"/>
      <c r="G181" s="29"/>
      <c r="H181" s="22"/>
      <c r="I181" s="28"/>
    </row>
    <row r="182" spans="1:9" ht="34.5" customHeight="1">
      <c r="A182" s="24">
        <v>167</v>
      </c>
      <c r="B182" s="25" t="s">
        <v>238</v>
      </c>
      <c r="C182" s="24" t="s">
        <v>128</v>
      </c>
      <c r="D182" s="26" t="s">
        <v>70</v>
      </c>
      <c r="E182" s="27">
        <v>20</v>
      </c>
      <c r="F182" s="28"/>
      <c r="G182" s="29"/>
      <c r="H182" s="22"/>
      <c r="I182" s="28"/>
    </row>
    <row r="183" spans="1:9" ht="34.5" customHeight="1">
      <c r="A183" s="24">
        <v>168</v>
      </c>
      <c r="B183" s="25" t="s">
        <v>239</v>
      </c>
      <c r="C183" s="24" t="s">
        <v>128</v>
      </c>
      <c r="D183" s="26" t="s">
        <v>70</v>
      </c>
      <c r="E183" s="27">
        <v>10</v>
      </c>
      <c r="F183" s="28"/>
      <c r="G183" s="29"/>
      <c r="H183" s="22"/>
      <c r="I183" s="28"/>
    </row>
    <row r="184" spans="1:9" ht="34.5" customHeight="1">
      <c r="A184" s="24">
        <v>169</v>
      </c>
      <c r="B184" s="25" t="s">
        <v>240</v>
      </c>
      <c r="C184" s="24" t="s">
        <v>128</v>
      </c>
      <c r="D184" s="26" t="s">
        <v>70</v>
      </c>
      <c r="E184" s="27">
        <v>70</v>
      </c>
      <c r="F184" s="28"/>
      <c r="G184" s="29"/>
      <c r="H184" s="22"/>
      <c r="I184" s="28"/>
    </row>
    <row r="185" spans="1:9" ht="34.5" customHeight="1">
      <c r="A185" s="24">
        <v>170</v>
      </c>
      <c r="B185" s="25" t="s">
        <v>241</v>
      </c>
      <c r="C185" s="24" t="s">
        <v>128</v>
      </c>
      <c r="D185" s="26" t="s">
        <v>70</v>
      </c>
      <c r="E185" s="27">
        <v>10</v>
      </c>
      <c r="F185" s="28"/>
      <c r="G185" s="29"/>
      <c r="H185" s="22"/>
      <c r="I185" s="28"/>
    </row>
    <row r="186" spans="1:9" ht="34.5" customHeight="1">
      <c r="A186" s="24">
        <v>171</v>
      </c>
      <c r="B186" s="25" t="s">
        <v>242</v>
      </c>
      <c r="C186" s="24" t="s">
        <v>128</v>
      </c>
      <c r="D186" s="26" t="s">
        <v>70</v>
      </c>
      <c r="E186" s="27">
        <v>10</v>
      </c>
      <c r="F186" s="28"/>
      <c r="G186" s="29"/>
      <c r="H186" s="22"/>
      <c r="I186" s="28"/>
    </row>
    <row r="187" spans="1:9" ht="34.5" customHeight="1">
      <c r="A187" s="24">
        <v>172</v>
      </c>
      <c r="B187" s="25" t="s">
        <v>243</v>
      </c>
      <c r="C187" s="24" t="s">
        <v>128</v>
      </c>
      <c r="D187" s="26" t="s">
        <v>70</v>
      </c>
      <c r="E187" s="27">
        <v>20</v>
      </c>
      <c r="F187" s="28"/>
      <c r="G187" s="29"/>
      <c r="H187" s="22"/>
      <c r="I187" s="28"/>
    </row>
    <row r="188" spans="1:9" ht="34.5" customHeight="1">
      <c r="A188" s="24">
        <v>173</v>
      </c>
      <c r="B188" s="25" t="s">
        <v>244</v>
      </c>
      <c r="C188" s="24" t="s">
        <v>69</v>
      </c>
      <c r="D188" s="26" t="s">
        <v>70</v>
      </c>
      <c r="E188" s="27">
        <v>1</v>
      </c>
      <c r="F188" s="28"/>
      <c r="G188" s="29"/>
      <c r="H188" s="22"/>
      <c r="I188" s="28"/>
    </row>
    <row r="189" spans="1:9" ht="34.5" customHeight="1">
      <c r="A189" s="24">
        <v>174</v>
      </c>
      <c r="B189" s="25" t="s">
        <v>245</v>
      </c>
      <c r="C189" s="24" t="s">
        <v>69</v>
      </c>
      <c r="D189" s="26" t="s">
        <v>70</v>
      </c>
      <c r="E189" s="27">
        <v>2</v>
      </c>
      <c r="F189" s="28"/>
      <c r="G189" s="29"/>
      <c r="H189" s="22"/>
      <c r="I189" s="28"/>
    </row>
    <row r="190" spans="1:9" ht="34.5" customHeight="1">
      <c r="A190" s="24">
        <v>175</v>
      </c>
      <c r="B190" s="25" t="s">
        <v>246</v>
      </c>
      <c r="C190" s="24" t="s">
        <v>69</v>
      </c>
      <c r="D190" s="26" t="s">
        <v>70</v>
      </c>
      <c r="E190" s="27">
        <v>1</v>
      </c>
      <c r="F190" s="28"/>
      <c r="G190" s="29"/>
      <c r="H190" s="22"/>
      <c r="I190" s="28"/>
    </row>
    <row r="191" spans="1:9" ht="34.5" customHeight="1">
      <c r="A191" s="24">
        <v>176</v>
      </c>
      <c r="B191" s="25" t="s">
        <v>247</v>
      </c>
      <c r="C191" s="24" t="s">
        <v>69</v>
      </c>
      <c r="D191" s="26" t="s">
        <v>70</v>
      </c>
      <c r="E191" s="27">
        <v>1</v>
      </c>
      <c r="F191" s="28"/>
      <c r="G191" s="29"/>
      <c r="H191" s="22"/>
      <c r="I191" s="28"/>
    </row>
    <row r="192" spans="1:9" ht="34.5" customHeight="1">
      <c r="A192" s="24">
        <v>177</v>
      </c>
      <c r="B192" s="25" t="s">
        <v>248</v>
      </c>
      <c r="C192" s="24" t="s">
        <v>69</v>
      </c>
      <c r="D192" s="26" t="s">
        <v>70</v>
      </c>
      <c r="E192" s="27">
        <v>1</v>
      </c>
      <c r="F192" s="28"/>
      <c r="G192" s="29"/>
      <c r="H192" s="22"/>
      <c r="I192" s="28"/>
    </row>
    <row r="193" spans="1:9" ht="34.5" customHeight="1">
      <c r="A193" s="24">
        <v>178</v>
      </c>
      <c r="B193" s="25" t="s">
        <v>249</v>
      </c>
      <c r="C193" s="24" t="s">
        <v>69</v>
      </c>
      <c r="D193" s="26" t="s">
        <v>70</v>
      </c>
      <c r="E193" s="27">
        <v>1</v>
      </c>
      <c r="F193" s="28"/>
      <c r="G193" s="29"/>
      <c r="H193" s="22"/>
      <c r="I193" s="28"/>
    </row>
    <row r="194" spans="1:9" ht="34.5" customHeight="1">
      <c r="A194" s="24">
        <v>179</v>
      </c>
      <c r="B194" s="25" t="s">
        <v>250</v>
      </c>
      <c r="C194" s="24" t="s">
        <v>69</v>
      </c>
      <c r="D194" s="26" t="s">
        <v>70</v>
      </c>
      <c r="E194" s="27">
        <v>1</v>
      </c>
      <c r="F194" s="28"/>
      <c r="G194" s="29"/>
      <c r="H194" s="22"/>
      <c r="I194" s="28"/>
    </row>
    <row r="195" spans="1:9" ht="34.5" customHeight="1">
      <c r="A195" s="24">
        <v>180</v>
      </c>
      <c r="B195" s="25" t="s">
        <v>251</v>
      </c>
      <c r="C195" s="24" t="s">
        <v>128</v>
      </c>
      <c r="D195" s="26" t="s">
        <v>70</v>
      </c>
      <c r="E195" s="27">
        <v>15</v>
      </c>
      <c r="F195" s="28"/>
      <c r="G195" s="29"/>
      <c r="H195" s="22"/>
      <c r="I195" s="28"/>
    </row>
    <row r="196" spans="1:9" ht="34.5" customHeight="1">
      <c r="A196" s="24">
        <v>181</v>
      </c>
      <c r="B196" s="25" t="s">
        <v>252</v>
      </c>
      <c r="C196" s="24" t="s">
        <v>128</v>
      </c>
      <c r="D196" s="26" t="s">
        <v>70</v>
      </c>
      <c r="E196" s="27">
        <v>15</v>
      </c>
      <c r="F196" s="28"/>
      <c r="G196" s="29"/>
      <c r="H196" s="22"/>
      <c r="I196" s="28"/>
    </row>
    <row r="197" spans="1:9" ht="34.5" customHeight="1">
      <c r="A197" s="24">
        <v>182</v>
      </c>
      <c r="B197" s="25" t="s">
        <v>253</v>
      </c>
      <c r="C197" s="24" t="s">
        <v>128</v>
      </c>
      <c r="D197" s="26" t="s">
        <v>70</v>
      </c>
      <c r="E197" s="27">
        <v>15</v>
      </c>
      <c r="F197" s="28"/>
      <c r="G197" s="29"/>
      <c r="H197" s="22"/>
      <c r="I197" s="28"/>
    </row>
    <row r="198" spans="1:9" ht="34.5" customHeight="1">
      <c r="A198" s="24">
        <v>183</v>
      </c>
      <c r="B198" s="25" t="s">
        <v>254</v>
      </c>
      <c r="C198" s="24" t="s">
        <v>128</v>
      </c>
      <c r="D198" s="26" t="s">
        <v>70</v>
      </c>
      <c r="E198" s="27">
        <v>15</v>
      </c>
      <c r="F198" s="28"/>
      <c r="G198" s="29"/>
      <c r="H198" s="22"/>
      <c r="I198" s="28"/>
    </row>
    <row r="199" spans="1:9" ht="34.5" customHeight="1">
      <c r="A199" s="24">
        <v>184</v>
      </c>
      <c r="B199" s="25" t="s">
        <v>255</v>
      </c>
      <c r="C199" s="24" t="s">
        <v>128</v>
      </c>
      <c r="D199" s="26" t="s">
        <v>70</v>
      </c>
      <c r="E199" s="27">
        <v>15</v>
      </c>
      <c r="F199" s="28"/>
      <c r="G199" s="29"/>
      <c r="H199" s="22"/>
      <c r="I199" s="28"/>
    </row>
    <row r="200" spans="1:9" ht="34.5" customHeight="1">
      <c r="A200" s="24">
        <v>185</v>
      </c>
      <c r="B200" s="25" t="s">
        <v>256</v>
      </c>
      <c r="C200" s="24" t="s">
        <v>128</v>
      </c>
      <c r="D200" s="26" t="s">
        <v>70</v>
      </c>
      <c r="E200" s="27">
        <v>15</v>
      </c>
      <c r="F200" s="28"/>
      <c r="G200" s="29"/>
      <c r="H200" s="22"/>
      <c r="I200" s="28"/>
    </row>
    <row r="201" spans="1:9" ht="34.5" customHeight="1">
      <c r="A201" s="24">
        <v>186</v>
      </c>
      <c r="B201" s="25" t="s">
        <v>257</v>
      </c>
      <c r="C201" s="24" t="s">
        <v>128</v>
      </c>
      <c r="D201" s="26" t="s">
        <v>70</v>
      </c>
      <c r="E201" s="27">
        <v>15</v>
      </c>
      <c r="F201" s="28"/>
      <c r="G201" s="29"/>
      <c r="H201" s="22"/>
      <c r="I201" s="28"/>
    </row>
    <row r="202" spans="1:9" ht="34.5" customHeight="1">
      <c r="A202" s="24">
        <v>187</v>
      </c>
      <c r="B202" s="25" t="s">
        <v>258</v>
      </c>
      <c r="C202" s="24" t="s">
        <v>128</v>
      </c>
      <c r="D202" s="26" t="s">
        <v>70</v>
      </c>
      <c r="E202" s="27">
        <v>15</v>
      </c>
      <c r="F202" s="28"/>
      <c r="G202" s="29"/>
      <c r="H202" s="22"/>
      <c r="I202" s="28"/>
    </row>
    <row r="203" spans="1:9" ht="34.5" customHeight="1">
      <c r="A203" s="24">
        <v>188</v>
      </c>
      <c r="B203" s="25" t="s">
        <v>259</v>
      </c>
      <c r="C203" s="24" t="s">
        <v>128</v>
      </c>
      <c r="D203" s="26" t="s">
        <v>70</v>
      </c>
      <c r="E203" s="27">
        <v>15</v>
      </c>
      <c r="F203" s="28"/>
      <c r="G203" s="29"/>
      <c r="H203" s="22"/>
      <c r="I203" s="28"/>
    </row>
    <row r="204" spans="1:9" ht="34.5" customHeight="1">
      <c r="A204" s="24">
        <v>189</v>
      </c>
      <c r="B204" s="25" t="s">
        <v>260</v>
      </c>
      <c r="C204" s="24" t="s">
        <v>128</v>
      </c>
      <c r="D204" s="26" t="s">
        <v>70</v>
      </c>
      <c r="E204" s="27">
        <v>15</v>
      </c>
      <c r="F204" s="28"/>
      <c r="G204" s="29"/>
      <c r="H204" s="22"/>
      <c r="I204" s="28"/>
    </row>
    <row r="205" spans="1:9" ht="34.5" customHeight="1">
      <c r="A205" s="24">
        <v>190</v>
      </c>
      <c r="B205" s="25" t="s">
        <v>261</v>
      </c>
      <c r="C205" s="24" t="s">
        <v>128</v>
      </c>
      <c r="D205" s="26" t="s">
        <v>70</v>
      </c>
      <c r="E205" s="27">
        <v>15</v>
      </c>
      <c r="F205" s="28"/>
      <c r="G205" s="29"/>
      <c r="H205" s="22"/>
      <c r="I205" s="28"/>
    </row>
    <row r="206" spans="1:9" ht="34.5" customHeight="1">
      <c r="A206" s="24">
        <v>191</v>
      </c>
      <c r="B206" s="25" t="s">
        <v>262</v>
      </c>
      <c r="C206" s="24" t="s">
        <v>128</v>
      </c>
      <c r="D206" s="26" t="s">
        <v>70</v>
      </c>
      <c r="E206" s="27">
        <v>15</v>
      </c>
      <c r="F206" s="28"/>
      <c r="G206" s="29"/>
      <c r="H206" s="22"/>
      <c r="I206" s="28"/>
    </row>
    <row r="207" spans="1:9" ht="34.5" customHeight="1">
      <c r="A207" s="24">
        <v>192</v>
      </c>
      <c r="B207" s="25" t="s">
        <v>263</v>
      </c>
      <c r="C207" s="24" t="s">
        <v>128</v>
      </c>
      <c r="D207" s="26" t="s">
        <v>70</v>
      </c>
      <c r="E207" s="27">
        <v>15</v>
      </c>
      <c r="F207" s="28"/>
      <c r="G207" s="29"/>
      <c r="H207" s="22"/>
      <c r="I207" s="28"/>
    </row>
    <row r="208" spans="1:9" ht="34.5" customHeight="1">
      <c r="A208" s="24">
        <v>193</v>
      </c>
      <c r="B208" s="25" t="s">
        <v>264</v>
      </c>
      <c r="C208" s="24" t="s">
        <v>128</v>
      </c>
      <c r="D208" s="26" t="s">
        <v>70</v>
      </c>
      <c r="E208" s="27">
        <v>5</v>
      </c>
      <c r="F208" s="28"/>
      <c r="G208" s="29"/>
      <c r="H208" s="22"/>
      <c r="I208" s="28"/>
    </row>
    <row r="209" spans="1:9" ht="34.5" customHeight="1">
      <c r="A209" s="24">
        <v>194</v>
      </c>
      <c r="B209" s="25" t="s">
        <v>265</v>
      </c>
      <c r="C209" s="24" t="s">
        <v>128</v>
      </c>
      <c r="D209" s="26" t="s">
        <v>70</v>
      </c>
      <c r="E209" s="27">
        <v>160</v>
      </c>
      <c r="F209" s="28"/>
      <c r="G209" s="29"/>
      <c r="H209" s="22"/>
      <c r="I209" s="28"/>
    </row>
    <row r="210" spans="1:9" ht="34.5" customHeight="1">
      <c r="A210" s="24">
        <v>195</v>
      </c>
      <c r="B210" s="25" t="s">
        <v>266</v>
      </c>
      <c r="C210" s="24" t="s">
        <v>69</v>
      </c>
      <c r="D210" s="26" t="s">
        <v>70</v>
      </c>
      <c r="E210" s="27">
        <v>5</v>
      </c>
      <c r="F210" s="28"/>
      <c r="G210" s="29"/>
      <c r="H210" s="22"/>
      <c r="I210" s="28"/>
    </row>
    <row r="211" spans="1:9" ht="34.5" customHeight="1">
      <c r="A211" s="24">
        <v>196</v>
      </c>
      <c r="B211" s="25" t="s">
        <v>267</v>
      </c>
      <c r="C211" s="24" t="s">
        <v>69</v>
      </c>
      <c r="D211" s="26" t="s">
        <v>70</v>
      </c>
      <c r="E211" s="27">
        <v>2</v>
      </c>
      <c r="F211" s="28"/>
      <c r="G211" s="29"/>
      <c r="H211" s="22"/>
      <c r="I211" s="28"/>
    </row>
    <row r="212" spans="1:9" ht="34.5" customHeight="1">
      <c r="A212" s="24">
        <v>197</v>
      </c>
      <c r="B212" s="25" t="s">
        <v>268</v>
      </c>
      <c r="C212" s="24" t="s">
        <v>69</v>
      </c>
      <c r="D212" s="26" t="s">
        <v>70</v>
      </c>
      <c r="E212" s="27">
        <v>40</v>
      </c>
      <c r="F212" s="28"/>
      <c r="G212" s="29"/>
      <c r="H212" s="22"/>
      <c r="I212" s="28"/>
    </row>
    <row r="213" spans="1:9" ht="34.5" customHeight="1">
      <c r="A213" s="24">
        <v>198</v>
      </c>
      <c r="B213" s="25" t="s">
        <v>269</v>
      </c>
      <c r="C213" s="24" t="s">
        <v>69</v>
      </c>
      <c r="D213" s="26" t="s">
        <v>70</v>
      </c>
      <c r="E213" s="27">
        <v>3</v>
      </c>
      <c r="F213" s="28"/>
      <c r="G213" s="29"/>
      <c r="H213" s="22"/>
      <c r="I213" s="28"/>
    </row>
    <row r="214" spans="1:9" ht="34.5" customHeight="1">
      <c r="A214" s="24">
        <v>199</v>
      </c>
      <c r="B214" s="25" t="s">
        <v>270</v>
      </c>
      <c r="C214" s="24" t="s">
        <v>128</v>
      </c>
      <c r="D214" s="26" t="s">
        <v>70</v>
      </c>
      <c r="E214" s="27">
        <v>3</v>
      </c>
      <c r="F214" s="28"/>
      <c r="G214" s="29"/>
      <c r="H214" s="22"/>
      <c r="I214" s="28"/>
    </row>
    <row r="215" spans="1:9" ht="34.5" customHeight="1">
      <c r="A215" s="24">
        <v>200</v>
      </c>
      <c r="B215" s="25" t="s">
        <v>271</v>
      </c>
      <c r="C215" s="24" t="s">
        <v>128</v>
      </c>
      <c r="D215" s="26" t="s">
        <v>70</v>
      </c>
      <c r="E215" s="27">
        <v>2</v>
      </c>
      <c r="F215" s="28"/>
      <c r="G215" s="29"/>
      <c r="H215" s="22"/>
      <c r="I215" s="28"/>
    </row>
    <row r="216" spans="1:9" ht="34.5" customHeight="1">
      <c r="A216" s="24">
        <v>201</v>
      </c>
      <c r="B216" s="25" t="s">
        <v>272</v>
      </c>
      <c r="C216" s="24" t="s">
        <v>128</v>
      </c>
      <c r="D216" s="26" t="s">
        <v>70</v>
      </c>
      <c r="E216" s="27">
        <v>15</v>
      </c>
      <c r="F216" s="28"/>
      <c r="G216" s="29"/>
      <c r="H216" s="22"/>
      <c r="I216" s="28"/>
    </row>
    <row r="217" spans="1:9" ht="34.5" customHeight="1">
      <c r="A217" s="24">
        <v>202</v>
      </c>
      <c r="B217" s="25" t="s">
        <v>273</v>
      </c>
      <c r="C217" s="24" t="s">
        <v>128</v>
      </c>
      <c r="D217" s="26" t="s">
        <v>70</v>
      </c>
      <c r="E217" s="27">
        <v>15</v>
      </c>
      <c r="F217" s="28"/>
      <c r="G217" s="29"/>
      <c r="H217" s="22"/>
      <c r="I217" s="28"/>
    </row>
    <row r="218" spans="1:9" ht="34.5" customHeight="1">
      <c r="A218" s="24">
        <v>203</v>
      </c>
      <c r="B218" s="25" t="s">
        <v>274</v>
      </c>
      <c r="C218" s="24" t="s">
        <v>128</v>
      </c>
      <c r="D218" s="26" t="s">
        <v>70</v>
      </c>
      <c r="E218" s="27">
        <v>2</v>
      </c>
      <c r="F218" s="28"/>
      <c r="G218" s="29"/>
      <c r="H218" s="22"/>
      <c r="I218" s="28"/>
    </row>
    <row r="219" spans="1:9" ht="34.5" customHeight="1">
      <c r="A219" s="24">
        <v>204</v>
      </c>
      <c r="B219" s="25" t="s">
        <v>275</v>
      </c>
      <c r="C219" s="24" t="s">
        <v>128</v>
      </c>
      <c r="D219" s="26" t="s">
        <v>70</v>
      </c>
      <c r="E219" s="27">
        <v>2</v>
      </c>
      <c r="F219" s="28"/>
      <c r="G219" s="29"/>
      <c r="H219" s="22"/>
      <c r="I219" s="28"/>
    </row>
    <row r="220" spans="1:9" ht="34.5" customHeight="1">
      <c r="A220" s="24">
        <v>205</v>
      </c>
      <c r="B220" s="25" t="s">
        <v>276</v>
      </c>
      <c r="C220" s="24" t="s">
        <v>128</v>
      </c>
      <c r="D220" s="26" t="s">
        <v>70</v>
      </c>
      <c r="E220" s="27">
        <v>2</v>
      </c>
      <c r="F220" s="28"/>
      <c r="G220" s="29"/>
      <c r="H220" s="22"/>
      <c r="I220" s="28"/>
    </row>
    <row r="221" spans="1:9" ht="34.5" customHeight="1">
      <c r="A221" s="24">
        <v>206</v>
      </c>
      <c r="B221" s="25" t="s">
        <v>277</v>
      </c>
      <c r="C221" s="24" t="s">
        <v>128</v>
      </c>
      <c r="D221" s="26" t="s">
        <v>70</v>
      </c>
      <c r="E221" s="27">
        <v>15</v>
      </c>
      <c r="F221" s="28"/>
      <c r="G221" s="29"/>
      <c r="H221" s="22"/>
      <c r="I221" s="28"/>
    </row>
    <row r="222" spans="1:9" ht="34.5" customHeight="1">
      <c r="A222" s="24">
        <v>207</v>
      </c>
      <c r="B222" s="25" t="s">
        <v>278</v>
      </c>
      <c r="C222" s="24" t="s">
        <v>128</v>
      </c>
      <c r="D222" s="26" t="s">
        <v>70</v>
      </c>
      <c r="E222" s="27">
        <v>10</v>
      </c>
      <c r="F222" s="28"/>
      <c r="G222" s="29"/>
      <c r="H222" s="22"/>
      <c r="I222" s="28"/>
    </row>
    <row r="223" spans="1:9" ht="34.5" customHeight="1">
      <c r="A223" s="24">
        <v>208</v>
      </c>
      <c r="B223" s="25" t="s">
        <v>279</v>
      </c>
      <c r="C223" s="24" t="s">
        <v>128</v>
      </c>
      <c r="D223" s="26" t="s">
        <v>70</v>
      </c>
      <c r="E223" s="27">
        <v>10</v>
      </c>
      <c r="F223" s="28"/>
      <c r="G223" s="29"/>
      <c r="H223" s="22"/>
      <c r="I223" s="28"/>
    </row>
    <row r="224" spans="1:9" ht="34.5" customHeight="1">
      <c r="A224" s="24">
        <v>209</v>
      </c>
      <c r="B224" s="25" t="s">
        <v>280</v>
      </c>
      <c r="C224" s="24" t="s">
        <v>128</v>
      </c>
      <c r="D224" s="26" t="s">
        <v>70</v>
      </c>
      <c r="E224" s="27">
        <v>10</v>
      </c>
      <c r="F224" s="28"/>
      <c r="G224" s="29"/>
      <c r="H224" s="22"/>
      <c r="I224" s="28"/>
    </row>
    <row r="225" spans="1:9" ht="34.5" customHeight="1">
      <c r="A225" s="24">
        <v>210</v>
      </c>
      <c r="B225" s="25" t="s">
        <v>281</v>
      </c>
      <c r="C225" s="24" t="s">
        <v>128</v>
      </c>
      <c r="D225" s="26" t="s">
        <v>70</v>
      </c>
      <c r="E225" s="27">
        <v>10</v>
      </c>
      <c r="F225" s="28"/>
      <c r="G225" s="29"/>
      <c r="H225" s="22"/>
      <c r="I225" s="28"/>
    </row>
    <row r="226" spans="1:9" ht="34.5" customHeight="1">
      <c r="A226" s="24">
        <v>211</v>
      </c>
      <c r="B226" s="25" t="s">
        <v>282</v>
      </c>
      <c r="C226" s="24" t="s">
        <v>128</v>
      </c>
      <c r="D226" s="26" t="s">
        <v>70</v>
      </c>
      <c r="E226" s="27">
        <v>3</v>
      </c>
      <c r="F226" s="28"/>
      <c r="G226" s="29"/>
      <c r="H226" s="22"/>
      <c r="I226" s="28"/>
    </row>
    <row r="227" spans="1:9" ht="34.5" customHeight="1">
      <c r="A227" s="24">
        <v>212</v>
      </c>
      <c r="B227" s="25" t="s">
        <v>283</v>
      </c>
      <c r="C227" s="24" t="s">
        <v>69</v>
      </c>
      <c r="D227" s="26" t="s">
        <v>70</v>
      </c>
      <c r="E227" s="27">
        <v>70</v>
      </c>
      <c r="F227" s="28"/>
      <c r="G227" s="29"/>
      <c r="H227" s="22"/>
      <c r="I227" s="28"/>
    </row>
    <row r="228" spans="1:9" ht="34.5" customHeight="1">
      <c r="A228" s="24">
        <v>213</v>
      </c>
      <c r="B228" s="25" t="s">
        <v>284</v>
      </c>
      <c r="C228" s="24" t="s">
        <v>128</v>
      </c>
      <c r="D228" s="26" t="s">
        <v>70</v>
      </c>
      <c r="E228" s="27">
        <v>280</v>
      </c>
      <c r="F228" s="28"/>
      <c r="G228" s="29"/>
      <c r="H228" s="22"/>
      <c r="I228" s="28"/>
    </row>
    <row r="229" spans="1:9" ht="34.5" customHeight="1">
      <c r="A229" s="24">
        <v>214</v>
      </c>
      <c r="B229" s="25" t="s">
        <v>285</v>
      </c>
      <c r="C229" s="24" t="s">
        <v>128</v>
      </c>
      <c r="D229" s="26" t="s">
        <v>70</v>
      </c>
      <c r="E229" s="27">
        <v>220</v>
      </c>
      <c r="F229" s="28"/>
      <c r="G229" s="29"/>
      <c r="H229" s="22"/>
      <c r="I229" s="28"/>
    </row>
    <row r="230" spans="1:9" ht="34.5" customHeight="1">
      <c r="A230" s="24">
        <v>215</v>
      </c>
      <c r="B230" s="25" t="s">
        <v>286</v>
      </c>
      <c r="C230" s="24" t="s">
        <v>69</v>
      </c>
      <c r="D230" s="26" t="s">
        <v>70</v>
      </c>
      <c r="E230" s="27">
        <v>15</v>
      </c>
      <c r="F230" s="28"/>
      <c r="G230" s="29"/>
      <c r="H230" s="22"/>
      <c r="I230" s="28"/>
    </row>
    <row r="231" spans="1:9" ht="34.5" customHeight="1">
      <c r="A231" s="24">
        <v>216</v>
      </c>
      <c r="B231" s="25" t="s">
        <v>287</v>
      </c>
      <c r="C231" s="24" t="s">
        <v>69</v>
      </c>
      <c r="D231" s="26" t="s">
        <v>70</v>
      </c>
      <c r="E231" s="27">
        <v>10</v>
      </c>
      <c r="F231" s="28"/>
      <c r="G231" s="29"/>
      <c r="H231" s="22"/>
      <c r="I231" s="28"/>
    </row>
    <row r="232" spans="1:9" ht="34.5" customHeight="1">
      <c r="A232" s="24">
        <v>217</v>
      </c>
      <c r="B232" s="25" t="s">
        <v>288</v>
      </c>
      <c r="C232" s="24" t="s">
        <v>69</v>
      </c>
      <c r="D232" s="26" t="s">
        <v>70</v>
      </c>
      <c r="E232" s="27">
        <v>20</v>
      </c>
      <c r="F232" s="28"/>
      <c r="G232" s="29"/>
      <c r="H232" s="22"/>
      <c r="I232" s="28"/>
    </row>
    <row r="233" spans="1:9" ht="34.5" customHeight="1">
      <c r="A233" s="24">
        <v>218</v>
      </c>
      <c r="B233" s="25" t="s">
        <v>289</v>
      </c>
      <c r="C233" s="24" t="s">
        <v>128</v>
      </c>
      <c r="D233" s="26" t="s">
        <v>70</v>
      </c>
      <c r="E233" s="27">
        <v>200</v>
      </c>
      <c r="F233" s="28"/>
      <c r="G233" s="29"/>
      <c r="H233" s="22"/>
      <c r="I233" s="28"/>
    </row>
    <row r="234" spans="1:9" ht="34.5" customHeight="1">
      <c r="A234" s="24">
        <v>219</v>
      </c>
      <c r="B234" s="25" t="s">
        <v>290</v>
      </c>
      <c r="C234" s="24" t="s">
        <v>128</v>
      </c>
      <c r="D234" s="26" t="s">
        <v>70</v>
      </c>
      <c r="E234" s="27">
        <v>200</v>
      </c>
      <c r="F234" s="28"/>
      <c r="G234" s="29"/>
      <c r="H234" s="22"/>
      <c r="I234" s="28"/>
    </row>
    <row r="235" spans="1:9" ht="34.5" customHeight="1">
      <c r="A235" s="24">
        <v>220</v>
      </c>
      <c r="B235" s="25" t="s">
        <v>291</v>
      </c>
      <c r="C235" s="24" t="s">
        <v>128</v>
      </c>
      <c r="D235" s="26" t="s">
        <v>70</v>
      </c>
      <c r="E235" s="27">
        <v>40</v>
      </c>
      <c r="F235" s="28"/>
      <c r="G235" s="29"/>
      <c r="H235" s="22"/>
      <c r="I235" s="28"/>
    </row>
    <row r="236" spans="1:9" ht="34.5" customHeight="1">
      <c r="A236" s="24">
        <v>221</v>
      </c>
      <c r="B236" s="25" t="s">
        <v>292</v>
      </c>
      <c r="C236" s="24" t="s">
        <v>128</v>
      </c>
      <c r="D236" s="26" t="s">
        <v>70</v>
      </c>
      <c r="E236" s="27">
        <v>15</v>
      </c>
      <c r="F236" s="28"/>
      <c r="G236" s="29"/>
      <c r="H236" s="22"/>
      <c r="I236" s="28"/>
    </row>
    <row r="237" spans="1:9" ht="34.5" customHeight="1">
      <c r="A237" s="24">
        <v>222</v>
      </c>
      <c r="B237" s="25" t="s">
        <v>293</v>
      </c>
      <c r="C237" s="24" t="s">
        <v>294</v>
      </c>
      <c r="D237" s="26" t="s">
        <v>70</v>
      </c>
      <c r="E237" s="27">
        <v>10</v>
      </c>
      <c r="F237" s="28"/>
      <c r="G237" s="29"/>
      <c r="H237" s="22"/>
      <c r="I237" s="28"/>
    </row>
    <row r="238" spans="1:9" ht="34.5" customHeight="1">
      <c r="A238" s="24">
        <v>223</v>
      </c>
      <c r="B238" s="25" t="s">
        <v>295</v>
      </c>
      <c r="C238" s="24" t="s">
        <v>294</v>
      </c>
      <c r="D238" s="26" t="s">
        <v>70</v>
      </c>
      <c r="E238" s="27">
        <v>3</v>
      </c>
      <c r="F238" s="28"/>
      <c r="G238" s="29"/>
      <c r="H238" s="22"/>
      <c r="I238" s="28"/>
    </row>
    <row r="239" spans="1:9" ht="34.5" customHeight="1">
      <c r="A239" s="24">
        <v>224</v>
      </c>
      <c r="B239" s="25" t="s">
        <v>296</v>
      </c>
      <c r="C239" s="24" t="s">
        <v>294</v>
      </c>
      <c r="D239" s="26" t="s">
        <v>70</v>
      </c>
      <c r="E239" s="27">
        <v>250</v>
      </c>
      <c r="F239" s="28"/>
      <c r="G239" s="29"/>
      <c r="H239" s="22"/>
      <c r="I239" s="28"/>
    </row>
    <row r="240" spans="1:9" ht="34.5" customHeight="1">
      <c r="A240" s="24">
        <v>225</v>
      </c>
      <c r="B240" s="25" t="s">
        <v>297</v>
      </c>
      <c r="C240" s="24" t="s">
        <v>128</v>
      </c>
      <c r="D240" s="26" t="s">
        <v>70</v>
      </c>
      <c r="E240" s="27">
        <v>2</v>
      </c>
      <c r="F240" s="28"/>
      <c r="G240" s="29"/>
      <c r="H240" s="22"/>
      <c r="I240" s="28"/>
    </row>
    <row r="241" spans="1:9" ht="34.5" customHeight="1">
      <c r="A241" s="24">
        <v>226</v>
      </c>
      <c r="B241" s="25" t="s">
        <v>298</v>
      </c>
      <c r="C241" s="24" t="s">
        <v>128</v>
      </c>
      <c r="D241" s="26" t="s">
        <v>70</v>
      </c>
      <c r="E241" s="27">
        <v>60</v>
      </c>
      <c r="F241" s="28"/>
      <c r="G241" s="29"/>
      <c r="H241" s="22"/>
      <c r="I241" s="28"/>
    </row>
    <row r="242" spans="1:9" ht="34.5" customHeight="1">
      <c r="A242" s="24">
        <v>227</v>
      </c>
      <c r="B242" s="25" t="s">
        <v>299</v>
      </c>
      <c r="C242" s="24" t="s">
        <v>128</v>
      </c>
      <c r="D242" s="26" t="s">
        <v>70</v>
      </c>
      <c r="E242" s="27">
        <v>45</v>
      </c>
      <c r="F242" s="28"/>
      <c r="G242" s="29"/>
      <c r="H242" s="22"/>
      <c r="I242" s="28"/>
    </row>
    <row r="243" spans="1:9" ht="34.5" customHeight="1">
      <c r="A243" s="24">
        <v>228</v>
      </c>
      <c r="B243" s="25" t="s">
        <v>300</v>
      </c>
      <c r="C243" s="24" t="s">
        <v>128</v>
      </c>
      <c r="D243" s="26" t="s">
        <v>70</v>
      </c>
      <c r="E243" s="27">
        <v>150</v>
      </c>
      <c r="F243" s="28"/>
      <c r="G243" s="29"/>
      <c r="H243" s="22"/>
      <c r="I243" s="28"/>
    </row>
    <row r="244" spans="1:9" ht="34.5" customHeight="1">
      <c r="A244" s="24">
        <v>229</v>
      </c>
      <c r="B244" s="25" t="s">
        <v>301</v>
      </c>
      <c r="C244" s="24" t="s">
        <v>128</v>
      </c>
      <c r="D244" s="26" t="s">
        <v>70</v>
      </c>
      <c r="E244" s="27">
        <v>250</v>
      </c>
      <c r="F244" s="28"/>
      <c r="G244" s="29"/>
      <c r="H244" s="22"/>
      <c r="I244" s="28"/>
    </row>
    <row r="245" spans="1:9" ht="34.5" customHeight="1">
      <c r="A245" s="24">
        <v>230</v>
      </c>
      <c r="B245" s="25" t="s">
        <v>302</v>
      </c>
      <c r="C245" s="24" t="s">
        <v>128</v>
      </c>
      <c r="D245" s="26" t="s">
        <v>70</v>
      </c>
      <c r="E245" s="27">
        <v>300</v>
      </c>
      <c r="F245" s="28"/>
      <c r="G245" s="29"/>
      <c r="H245" s="22"/>
      <c r="I245" s="28"/>
    </row>
    <row r="246" spans="1:9" ht="34.5" customHeight="1">
      <c r="A246" s="24">
        <v>231</v>
      </c>
      <c r="B246" s="25" t="s">
        <v>303</v>
      </c>
      <c r="C246" s="24" t="s">
        <v>128</v>
      </c>
      <c r="D246" s="26" t="s">
        <v>70</v>
      </c>
      <c r="E246" s="27">
        <v>300</v>
      </c>
      <c r="F246" s="28"/>
      <c r="G246" s="29"/>
      <c r="H246" s="22"/>
      <c r="I246" s="28"/>
    </row>
    <row r="247" spans="1:9" ht="34.5" customHeight="1">
      <c r="A247" s="24">
        <v>232</v>
      </c>
      <c r="B247" s="25" t="s">
        <v>304</v>
      </c>
      <c r="C247" s="24" t="s">
        <v>128</v>
      </c>
      <c r="D247" s="26" t="s">
        <v>70</v>
      </c>
      <c r="E247" s="27">
        <v>300</v>
      </c>
      <c r="F247" s="28"/>
      <c r="G247" s="29"/>
      <c r="H247" s="22"/>
      <c r="I247" s="28"/>
    </row>
    <row r="248" spans="1:9" ht="34.5" customHeight="1">
      <c r="A248" s="24">
        <v>233</v>
      </c>
      <c r="B248" s="25" t="s">
        <v>305</v>
      </c>
      <c r="C248" s="24" t="s">
        <v>128</v>
      </c>
      <c r="D248" s="26" t="s">
        <v>70</v>
      </c>
      <c r="E248" s="27">
        <v>15</v>
      </c>
      <c r="F248" s="28"/>
      <c r="G248" s="29"/>
      <c r="H248" s="22"/>
      <c r="I248" s="28"/>
    </row>
    <row r="249" spans="1:9" ht="34.5" customHeight="1">
      <c r="A249" s="24">
        <v>234</v>
      </c>
      <c r="B249" s="25" t="s">
        <v>306</v>
      </c>
      <c r="C249" s="24" t="s">
        <v>128</v>
      </c>
      <c r="D249" s="26" t="s">
        <v>70</v>
      </c>
      <c r="E249" s="27">
        <v>1030</v>
      </c>
      <c r="F249" s="28"/>
      <c r="G249" s="29"/>
      <c r="H249" s="22"/>
      <c r="I249" s="28"/>
    </row>
    <row r="250" spans="1:9" ht="34.5" customHeight="1">
      <c r="A250" s="24">
        <v>235</v>
      </c>
      <c r="B250" s="25" t="s">
        <v>307</v>
      </c>
      <c r="C250" s="24" t="s">
        <v>128</v>
      </c>
      <c r="D250" s="26" t="s">
        <v>70</v>
      </c>
      <c r="E250" s="27">
        <v>1000</v>
      </c>
      <c r="F250" s="28"/>
      <c r="G250" s="29"/>
      <c r="H250" s="22"/>
      <c r="I250" s="28"/>
    </row>
    <row r="251" spans="1:9" ht="34.5" customHeight="1">
      <c r="A251" s="24">
        <v>236</v>
      </c>
      <c r="B251" s="25" t="s">
        <v>308</v>
      </c>
      <c r="C251" s="24" t="s">
        <v>128</v>
      </c>
      <c r="D251" s="26" t="s">
        <v>70</v>
      </c>
      <c r="E251" s="27">
        <v>15</v>
      </c>
      <c r="F251" s="28"/>
      <c r="G251" s="29"/>
      <c r="H251" s="22"/>
      <c r="I251" s="28"/>
    </row>
    <row r="252" spans="1:9" ht="34.5" customHeight="1">
      <c r="A252" s="24">
        <v>237</v>
      </c>
      <c r="B252" s="25" t="s">
        <v>309</v>
      </c>
      <c r="C252" s="24" t="s">
        <v>69</v>
      </c>
      <c r="D252" s="26" t="s">
        <v>70</v>
      </c>
      <c r="E252" s="27">
        <v>130</v>
      </c>
      <c r="F252" s="28"/>
      <c r="G252" s="29"/>
      <c r="H252" s="22"/>
      <c r="I252" s="28"/>
    </row>
    <row r="253" spans="1:9" ht="34.5" customHeight="1">
      <c r="A253" s="24">
        <v>238</v>
      </c>
      <c r="B253" s="25" t="s">
        <v>310</v>
      </c>
      <c r="C253" s="24" t="s">
        <v>128</v>
      </c>
      <c r="D253" s="26" t="s">
        <v>70</v>
      </c>
      <c r="E253" s="27">
        <v>120</v>
      </c>
      <c r="F253" s="28"/>
      <c r="G253" s="29"/>
      <c r="H253" s="22"/>
      <c r="I253" s="28"/>
    </row>
    <row r="254" spans="1:9" ht="34.5" customHeight="1">
      <c r="A254" s="24">
        <v>239</v>
      </c>
      <c r="B254" s="25" t="s">
        <v>311</v>
      </c>
      <c r="C254" s="24" t="s">
        <v>128</v>
      </c>
      <c r="D254" s="26" t="s">
        <v>70</v>
      </c>
      <c r="E254" s="27">
        <v>150</v>
      </c>
      <c r="F254" s="28"/>
      <c r="G254" s="29"/>
      <c r="H254" s="22"/>
      <c r="I254" s="28"/>
    </row>
    <row r="255" spans="1:9" ht="34.5" customHeight="1">
      <c r="A255" s="24">
        <v>240</v>
      </c>
      <c r="B255" s="25" t="s">
        <v>312</v>
      </c>
      <c r="C255" s="24" t="s">
        <v>69</v>
      </c>
      <c r="D255" s="26" t="s">
        <v>70</v>
      </c>
      <c r="E255" s="27">
        <v>350</v>
      </c>
      <c r="F255" s="28"/>
      <c r="G255" s="29"/>
      <c r="H255" s="22"/>
      <c r="I255" s="28"/>
    </row>
    <row r="256" spans="1:9" ht="34.5" customHeight="1">
      <c r="A256" s="24">
        <v>242</v>
      </c>
      <c r="B256" s="25" t="s">
        <v>313</v>
      </c>
      <c r="C256" s="24" t="s">
        <v>69</v>
      </c>
      <c r="D256" s="26" t="s">
        <v>70</v>
      </c>
      <c r="E256" s="27">
        <v>30</v>
      </c>
      <c r="F256" s="28"/>
      <c r="G256" s="29"/>
      <c r="H256" s="22"/>
      <c r="I256" s="28"/>
    </row>
    <row r="257" spans="1:9" ht="34.5" customHeight="1">
      <c r="A257" s="24">
        <v>243</v>
      </c>
      <c r="B257" s="25" t="s">
        <v>314</v>
      </c>
      <c r="C257" s="24" t="s">
        <v>69</v>
      </c>
      <c r="D257" s="26" t="s">
        <v>70</v>
      </c>
      <c r="E257" s="27">
        <v>3</v>
      </c>
      <c r="F257" s="28"/>
      <c r="G257" s="29"/>
      <c r="H257" s="22"/>
      <c r="I257" s="28"/>
    </row>
    <row r="258" spans="1:9" ht="34.5" customHeight="1">
      <c r="A258" s="24">
        <v>244</v>
      </c>
      <c r="B258" s="25" t="s">
        <v>315</v>
      </c>
      <c r="C258" s="24" t="s">
        <v>69</v>
      </c>
      <c r="D258" s="26" t="s">
        <v>70</v>
      </c>
      <c r="E258" s="27">
        <v>30</v>
      </c>
      <c r="F258" s="28"/>
      <c r="G258" s="29"/>
      <c r="H258" s="22"/>
      <c r="I258" s="28"/>
    </row>
    <row r="259" spans="1:9" ht="34.5" customHeight="1">
      <c r="A259" s="24">
        <v>245</v>
      </c>
      <c r="B259" s="25" t="s">
        <v>316</v>
      </c>
      <c r="C259" s="24" t="s">
        <v>128</v>
      </c>
      <c r="D259" s="26" t="s">
        <v>70</v>
      </c>
      <c r="E259" s="27">
        <v>10</v>
      </c>
      <c r="F259" s="28"/>
      <c r="G259" s="29"/>
      <c r="H259" s="22"/>
      <c r="I259" s="28"/>
    </row>
    <row r="260" spans="1:9" ht="34.5" customHeight="1">
      <c r="A260" s="24">
        <v>246</v>
      </c>
      <c r="B260" s="25" t="s">
        <v>317</v>
      </c>
      <c r="C260" s="24" t="s">
        <v>128</v>
      </c>
      <c r="D260" s="26" t="s">
        <v>70</v>
      </c>
      <c r="E260" s="27">
        <v>200</v>
      </c>
      <c r="F260" s="28"/>
      <c r="G260" s="29"/>
      <c r="H260" s="22"/>
      <c r="I260" s="28"/>
    </row>
    <row r="261" spans="1:9" ht="34.5" customHeight="1">
      <c r="A261" s="24">
        <v>247</v>
      </c>
      <c r="B261" s="25" t="s">
        <v>318</v>
      </c>
      <c r="C261" s="24" t="s">
        <v>128</v>
      </c>
      <c r="D261" s="26" t="s">
        <v>70</v>
      </c>
      <c r="E261" s="27">
        <v>200</v>
      </c>
      <c r="F261" s="28"/>
      <c r="G261" s="29"/>
      <c r="H261" s="22"/>
      <c r="I261" s="28"/>
    </row>
    <row r="262" spans="1:9" ht="34.5" customHeight="1">
      <c r="A262" s="24">
        <v>248</v>
      </c>
      <c r="B262" s="25" t="s">
        <v>319</v>
      </c>
      <c r="C262" s="24" t="s">
        <v>128</v>
      </c>
      <c r="D262" s="26" t="s">
        <v>70</v>
      </c>
      <c r="E262" s="27">
        <v>200</v>
      </c>
      <c r="F262" s="28"/>
      <c r="G262" s="29"/>
      <c r="H262" s="22"/>
      <c r="I262" s="28"/>
    </row>
    <row r="263" spans="1:9" ht="34.5" customHeight="1">
      <c r="A263" s="24">
        <v>249</v>
      </c>
      <c r="B263" s="25" t="s">
        <v>320</v>
      </c>
      <c r="C263" s="24" t="s">
        <v>69</v>
      </c>
      <c r="D263" s="26" t="s">
        <v>70</v>
      </c>
      <c r="E263" s="27">
        <v>12</v>
      </c>
      <c r="F263" s="28"/>
      <c r="G263" s="29"/>
      <c r="H263" s="22"/>
      <c r="I263" s="28"/>
    </row>
    <row r="264" spans="1:9" ht="34.5" customHeight="1">
      <c r="A264" s="24">
        <v>250</v>
      </c>
      <c r="B264" s="25" t="s">
        <v>321</v>
      </c>
      <c r="C264" s="24" t="s">
        <v>128</v>
      </c>
      <c r="D264" s="26" t="s">
        <v>70</v>
      </c>
      <c r="E264" s="27">
        <v>200</v>
      </c>
      <c r="F264" s="28"/>
      <c r="G264" s="29"/>
      <c r="H264" s="22"/>
      <c r="I264" s="28"/>
    </row>
    <row r="265" spans="1:9" ht="34.5" customHeight="1">
      <c r="A265" s="24">
        <v>251</v>
      </c>
      <c r="B265" s="25" t="s">
        <v>322</v>
      </c>
      <c r="C265" s="24" t="s">
        <v>128</v>
      </c>
      <c r="D265" s="26" t="s">
        <v>70</v>
      </c>
      <c r="E265" s="27">
        <v>200</v>
      </c>
      <c r="F265" s="28"/>
      <c r="G265" s="29"/>
      <c r="H265" s="22"/>
      <c r="I265" s="28"/>
    </row>
    <row r="266" spans="1:9" ht="34.5" customHeight="1">
      <c r="A266" s="24">
        <v>252</v>
      </c>
      <c r="B266" s="25" t="s">
        <v>323</v>
      </c>
      <c r="C266" s="24" t="s">
        <v>128</v>
      </c>
      <c r="D266" s="26" t="s">
        <v>70</v>
      </c>
      <c r="E266" s="27">
        <v>200</v>
      </c>
      <c r="F266" s="28"/>
      <c r="G266" s="29"/>
      <c r="H266" s="22"/>
      <c r="I266" s="28"/>
    </row>
    <row r="267" spans="1:9" ht="34.5" customHeight="1">
      <c r="A267" s="24">
        <v>253</v>
      </c>
      <c r="B267" s="25" t="s">
        <v>324</v>
      </c>
      <c r="C267" s="24" t="s">
        <v>128</v>
      </c>
      <c r="D267" s="26" t="s">
        <v>70</v>
      </c>
      <c r="E267" s="27">
        <v>15</v>
      </c>
      <c r="F267" s="28"/>
      <c r="G267" s="29"/>
      <c r="H267" s="22"/>
      <c r="I267" s="28"/>
    </row>
    <row r="268" spans="1:9" ht="34.5" customHeight="1">
      <c r="A268" s="24">
        <v>254</v>
      </c>
      <c r="B268" s="25" t="s">
        <v>325</v>
      </c>
      <c r="C268" s="24" t="s">
        <v>69</v>
      </c>
      <c r="D268" s="26" t="s">
        <v>70</v>
      </c>
      <c r="E268" s="27">
        <v>55</v>
      </c>
      <c r="F268" s="28"/>
      <c r="G268" s="29"/>
      <c r="H268" s="22"/>
      <c r="I268" s="28"/>
    </row>
    <row r="269" spans="1:9" ht="34.5" customHeight="1">
      <c r="A269" s="24">
        <v>255</v>
      </c>
      <c r="B269" s="25" t="s">
        <v>326</v>
      </c>
      <c r="C269" s="24" t="s">
        <v>69</v>
      </c>
      <c r="D269" s="26" t="s">
        <v>70</v>
      </c>
      <c r="E269" s="27">
        <v>30</v>
      </c>
      <c r="F269" s="28"/>
      <c r="G269" s="29"/>
      <c r="H269" s="22"/>
      <c r="I269" s="28"/>
    </row>
    <row r="270" spans="1:9" ht="34.5" customHeight="1">
      <c r="A270" s="24">
        <v>256</v>
      </c>
      <c r="B270" s="25" t="s">
        <v>327</v>
      </c>
      <c r="C270" s="24" t="s">
        <v>294</v>
      </c>
      <c r="D270" s="26" t="s">
        <v>70</v>
      </c>
      <c r="E270" s="27">
        <v>280</v>
      </c>
      <c r="F270" s="28"/>
      <c r="G270" s="29"/>
      <c r="H270" s="22"/>
      <c r="I270" s="28"/>
    </row>
    <row r="271" spans="1:9" ht="34.5" customHeight="1">
      <c r="A271" s="24">
        <v>257</v>
      </c>
      <c r="B271" s="25" t="s">
        <v>328</v>
      </c>
      <c r="C271" s="24" t="s">
        <v>69</v>
      </c>
      <c r="D271" s="26" t="s">
        <v>70</v>
      </c>
      <c r="E271" s="27">
        <v>250</v>
      </c>
      <c r="F271" s="28"/>
      <c r="G271" s="29"/>
      <c r="H271" s="22"/>
      <c r="I271" s="28"/>
    </row>
    <row r="272" spans="1:9" ht="34.5" customHeight="1">
      <c r="A272" s="24">
        <v>258</v>
      </c>
      <c r="B272" s="25" t="s">
        <v>329</v>
      </c>
      <c r="C272" s="24" t="s">
        <v>69</v>
      </c>
      <c r="D272" s="26" t="s">
        <v>70</v>
      </c>
      <c r="E272" s="27">
        <v>20</v>
      </c>
      <c r="F272" s="28"/>
      <c r="G272" s="29"/>
      <c r="H272" s="22"/>
      <c r="I272" s="28"/>
    </row>
    <row r="273" spans="1:9" ht="34.5" customHeight="1">
      <c r="A273" s="24">
        <v>259</v>
      </c>
      <c r="B273" s="25" t="s">
        <v>330</v>
      </c>
      <c r="C273" s="24" t="s">
        <v>69</v>
      </c>
      <c r="D273" s="26" t="s">
        <v>70</v>
      </c>
      <c r="E273" s="27">
        <v>150</v>
      </c>
      <c r="F273" s="28"/>
      <c r="G273" s="29"/>
      <c r="H273" s="22"/>
      <c r="I273" s="28"/>
    </row>
    <row r="274" spans="1:9" ht="34.5" customHeight="1">
      <c r="A274" s="24">
        <v>260</v>
      </c>
      <c r="B274" s="25" t="s">
        <v>331</v>
      </c>
      <c r="C274" s="24" t="s">
        <v>69</v>
      </c>
      <c r="D274" s="26" t="s">
        <v>70</v>
      </c>
      <c r="E274" s="27">
        <v>40</v>
      </c>
      <c r="F274" s="28"/>
      <c r="G274" s="29"/>
      <c r="H274" s="22"/>
      <c r="I274" s="28"/>
    </row>
    <row r="275" spans="1:9" ht="34.5" customHeight="1">
      <c r="A275" s="24">
        <v>261</v>
      </c>
      <c r="B275" s="25" t="s">
        <v>332</v>
      </c>
      <c r="C275" s="24" t="s">
        <v>69</v>
      </c>
      <c r="D275" s="26" t="s">
        <v>70</v>
      </c>
      <c r="E275" s="27">
        <v>20</v>
      </c>
      <c r="F275" s="28"/>
      <c r="G275" s="29"/>
      <c r="H275" s="22"/>
      <c r="I275" s="28"/>
    </row>
    <row r="276" spans="1:9" ht="34.5" customHeight="1">
      <c r="A276" s="24">
        <v>262</v>
      </c>
      <c r="B276" s="25" t="s">
        <v>333</v>
      </c>
      <c r="C276" s="24" t="s">
        <v>128</v>
      </c>
      <c r="D276" s="26" t="s">
        <v>70</v>
      </c>
      <c r="E276" s="27">
        <v>20</v>
      </c>
      <c r="F276" s="28"/>
      <c r="G276" s="29"/>
      <c r="H276" s="22"/>
      <c r="I276" s="28"/>
    </row>
    <row r="277" spans="1:9" ht="34.5" customHeight="1">
      <c r="A277" s="24">
        <v>263</v>
      </c>
      <c r="B277" s="25" t="s">
        <v>334</v>
      </c>
      <c r="C277" s="24" t="s">
        <v>128</v>
      </c>
      <c r="D277" s="26" t="s">
        <v>70</v>
      </c>
      <c r="E277" s="27">
        <v>2</v>
      </c>
      <c r="F277" s="28"/>
      <c r="G277" s="29"/>
      <c r="H277" s="22"/>
      <c r="I277" s="28"/>
    </row>
    <row r="278" spans="1:9" ht="34.5" customHeight="1">
      <c r="A278" s="24">
        <v>264</v>
      </c>
      <c r="B278" s="25" t="s">
        <v>335</v>
      </c>
      <c r="C278" s="24" t="s">
        <v>128</v>
      </c>
      <c r="D278" s="26" t="s">
        <v>70</v>
      </c>
      <c r="E278" s="27">
        <v>2</v>
      </c>
      <c r="F278" s="28"/>
      <c r="G278" s="29"/>
      <c r="H278" s="22"/>
      <c r="I278" s="28"/>
    </row>
    <row r="279" spans="1:9" ht="34.5" customHeight="1">
      <c r="A279" s="24">
        <v>265</v>
      </c>
      <c r="B279" s="25" t="s">
        <v>336</v>
      </c>
      <c r="C279" s="24" t="s">
        <v>128</v>
      </c>
      <c r="D279" s="26" t="s">
        <v>70</v>
      </c>
      <c r="E279" s="27">
        <v>2</v>
      </c>
      <c r="F279" s="28"/>
      <c r="G279" s="29"/>
      <c r="H279" s="22"/>
      <c r="I279" s="28"/>
    </row>
    <row r="280" spans="1:9" ht="34.5" customHeight="1">
      <c r="A280" s="24">
        <v>266</v>
      </c>
      <c r="B280" s="25" t="s">
        <v>337</v>
      </c>
      <c r="C280" s="24" t="s">
        <v>128</v>
      </c>
      <c r="D280" s="26" t="s">
        <v>70</v>
      </c>
      <c r="E280" s="27">
        <v>2</v>
      </c>
      <c r="F280" s="28"/>
      <c r="G280" s="29"/>
      <c r="H280" s="22"/>
      <c r="I280" s="28"/>
    </row>
    <row r="281" spans="1:9" ht="34.5" customHeight="1">
      <c r="A281" s="24">
        <v>267</v>
      </c>
      <c r="B281" s="25" t="s">
        <v>338</v>
      </c>
      <c r="C281" s="24" t="s">
        <v>69</v>
      </c>
      <c r="D281" s="26" t="s">
        <v>70</v>
      </c>
      <c r="E281" s="27">
        <v>20</v>
      </c>
      <c r="F281" s="28"/>
      <c r="G281" s="29"/>
      <c r="H281" s="22"/>
      <c r="I281" s="28"/>
    </row>
    <row r="282" spans="1:9" ht="34.5" customHeight="1">
      <c r="A282" s="24">
        <v>268</v>
      </c>
      <c r="B282" s="25" t="s">
        <v>339</v>
      </c>
      <c r="C282" s="24" t="s">
        <v>69</v>
      </c>
      <c r="D282" s="26" t="s">
        <v>70</v>
      </c>
      <c r="E282" s="27">
        <v>180</v>
      </c>
      <c r="F282" s="28"/>
      <c r="G282" s="29"/>
      <c r="H282" s="22"/>
      <c r="I282" s="28"/>
    </row>
    <row r="283" spans="1:9" ht="34.5" customHeight="1">
      <c r="A283" s="24">
        <v>269</v>
      </c>
      <c r="B283" s="25" t="s">
        <v>340</v>
      </c>
      <c r="C283" s="24" t="s">
        <v>69</v>
      </c>
      <c r="D283" s="26" t="s">
        <v>70</v>
      </c>
      <c r="E283" s="27">
        <v>20</v>
      </c>
      <c r="F283" s="28"/>
      <c r="G283" s="29"/>
      <c r="H283" s="22"/>
      <c r="I283" s="28"/>
    </row>
    <row r="284" spans="1:9" ht="34.5" customHeight="1">
      <c r="A284" s="24">
        <v>270</v>
      </c>
      <c r="B284" s="25" t="s">
        <v>341</v>
      </c>
      <c r="C284" s="24" t="s">
        <v>69</v>
      </c>
      <c r="D284" s="26" t="s">
        <v>70</v>
      </c>
      <c r="E284" s="27">
        <v>5</v>
      </c>
      <c r="F284" s="28"/>
      <c r="G284" s="29"/>
      <c r="H284" s="22"/>
      <c r="I284" s="28"/>
    </row>
    <row r="285" spans="1:9" ht="34.5" customHeight="1">
      <c r="A285" s="24">
        <v>271</v>
      </c>
      <c r="B285" s="25" t="s">
        <v>342</v>
      </c>
      <c r="C285" s="24" t="s">
        <v>128</v>
      </c>
      <c r="D285" s="26" t="s">
        <v>70</v>
      </c>
      <c r="E285" s="27">
        <v>30</v>
      </c>
      <c r="F285" s="28"/>
      <c r="G285" s="29"/>
      <c r="H285" s="22"/>
      <c r="I285" s="28"/>
    </row>
    <row r="286" spans="1:9" ht="34.5" customHeight="1">
      <c r="A286" s="24">
        <v>272</v>
      </c>
      <c r="B286" s="25" t="s">
        <v>343</v>
      </c>
      <c r="C286" s="24" t="s">
        <v>128</v>
      </c>
      <c r="D286" s="26" t="s">
        <v>70</v>
      </c>
      <c r="E286" s="27">
        <v>120</v>
      </c>
      <c r="F286" s="28"/>
      <c r="G286" s="29"/>
      <c r="H286" s="22"/>
      <c r="I286" s="28"/>
    </row>
    <row r="287" spans="1:9" ht="34.5" customHeight="1">
      <c r="A287" s="24">
        <v>273</v>
      </c>
      <c r="B287" s="25" t="s">
        <v>344</v>
      </c>
      <c r="C287" s="24" t="s">
        <v>128</v>
      </c>
      <c r="D287" s="26" t="s">
        <v>70</v>
      </c>
      <c r="E287" s="27">
        <v>20</v>
      </c>
      <c r="F287" s="28"/>
      <c r="G287" s="29"/>
      <c r="H287" s="22"/>
      <c r="I287" s="30"/>
    </row>
    <row r="288" spans="1:9" ht="34.5" customHeight="1">
      <c r="A288" s="24">
        <v>274</v>
      </c>
      <c r="B288" s="25" t="s">
        <v>345</v>
      </c>
      <c r="C288" s="24" t="s">
        <v>128</v>
      </c>
      <c r="D288" s="26" t="s">
        <v>70</v>
      </c>
      <c r="E288" s="27">
        <v>30</v>
      </c>
      <c r="F288" s="28"/>
      <c r="G288" s="29"/>
      <c r="H288" s="22"/>
      <c r="I288" s="28"/>
    </row>
    <row r="289" spans="1:9" ht="34.5" customHeight="1">
      <c r="A289" s="24">
        <v>275</v>
      </c>
      <c r="B289" s="25" t="s">
        <v>346</v>
      </c>
      <c r="C289" s="24" t="s">
        <v>128</v>
      </c>
      <c r="D289" s="26" t="s">
        <v>70</v>
      </c>
      <c r="E289" s="27">
        <v>5</v>
      </c>
      <c r="F289" s="28"/>
      <c r="G289" s="29"/>
      <c r="H289" s="22"/>
      <c r="I289" s="28"/>
    </row>
    <row r="290" spans="1:9" ht="34.5" customHeight="1">
      <c r="A290" s="24">
        <v>276</v>
      </c>
      <c r="B290" s="25" t="s">
        <v>347</v>
      </c>
      <c r="C290" s="24" t="s">
        <v>128</v>
      </c>
      <c r="D290" s="26" t="s">
        <v>70</v>
      </c>
      <c r="E290" s="27">
        <v>250</v>
      </c>
      <c r="F290" s="28"/>
      <c r="G290" s="29"/>
      <c r="H290" s="22"/>
      <c r="I290" s="28"/>
    </row>
    <row r="291" spans="1:9" ht="34.5" customHeight="1">
      <c r="A291" s="24">
        <v>277</v>
      </c>
      <c r="B291" s="25" t="s">
        <v>348</v>
      </c>
      <c r="C291" s="24" t="s">
        <v>128</v>
      </c>
      <c r="D291" s="26" t="s">
        <v>70</v>
      </c>
      <c r="E291" s="27">
        <v>30</v>
      </c>
      <c r="F291" s="28"/>
      <c r="G291" s="29"/>
      <c r="H291" s="22"/>
      <c r="I291" s="28"/>
    </row>
    <row r="292" spans="1:9" ht="34.5" customHeight="1">
      <c r="A292" s="24">
        <v>278</v>
      </c>
      <c r="B292" s="25" t="s">
        <v>349</v>
      </c>
      <c r="C292" s="24" t="s">
        <v>128</v>
      </c>
      <c r="D292" s="26" t="s">
        <v>70</v>
      </c>
      <c r="E292" s="27">
        <v>50</v>
      </c>
      <c r="F292" s="28"/>
      <c r="G292" s="29"/>
      <c r="H292" s="22"/>
      <c r="I292" s="28"/>
    </row>
    <row r="293" spans="1:9" ht="34.5" customHeight="1">
      <c r="A293" s="24">
        <v>279</v>
      </c>
      <c r="B293" s="25" t="s">
        <v>350</v>
      </c>
      <c r="C293" s="24" t="s">
        <v>128</v>
      </c>
      <c r="D293" s="26" t="s">
        <v>70</v>
      </c>
      <c r="E293" s="27">
        <v>20</v>
      </c>
      <c r="F293" s="28"/>
      <c r="G293" s="29"/>
      <c r="H293" s="22"/>
      <c r="I293" s="28"/>
    </row>
    <row r="294" spans="1:9" ht="34.5" customHeight="1">
      <c r="A294" s="24">
        <v>280</v>
      </c>
      <c r="B294" s="25" t="s">
        <v>351</v>
      </c>
      <c r="C294" s="24" t="s">
        <v>128</v>
      </c>
      <c r="D294" s="26" t="s">
        <v>70</v>
      </c>
      <c r="E294" s="27">
        <v>20</v>
      </c>
      <c r="F294" s="28"/>
      <c r="G294" s="29"/>
      <c r="H294" s="22"/>
      <c r="I294" s="28"/>
    </row>
    <row r="295" spans="1:9" ht="34.5" customHeight="1">
      <c r="A295" s="30">
        <v>281</v>
      </c>
      <c r="B295" s="25" t="s">
        <v>352</v>
      </c>
      <c r="C295" s="24" t="s">
        <v>128</v>
      </c>
      <c r="D295" s="26" t="s">
        <v>70</v>
      </c>
      <c r="E295" s="27">
        <v>100</v>
      </c>
      <c r="F295" s="28"/>
      <c r="G295" s="29"/>
      <c r="H295" s="22"/>
      <c r="I295" s="28"/>
    </row>
    <row r="296" spans="1:9" ht="34.5" customHeight="1">
      <c r="A296" s="24">
        <v>282</v>
      </c>
      <c r="B296" s="25" t="s">
        <v>353</v>
      </c>
      <c r="C296" s="24" t="s">
        <v>128</v>
      </c>
      <c r="D296" s="26" t="s">
        <v>70</v>
      </c>
      <c r="E296" s="27">
        <v>15</v>
      </c>
      <c r="F296" s="28"/>
      <c r="G296" s="29"/>
      <c r="H296" s="22"/>
      <c r="I296" s="28"/>
    </row>
    <row r="297" spans="1:9" ht="34.5" customHeight="1">
      <c r="A297" s="24">
        <v>283</v>
      </c>
      <c r="B297" s="25" t="s">
        <v>354</v>
      </c>
      <c r="C297" s="24" t="s">
        <v>128</v>
      </c>
      <c r="D297" s="26" t="s">
        <v>70</v>
      </c>
      <c r="E297" s="27">
        <v>10</v>
      </c>
      <c r="F297" s="28"/>
      <c r="G297" s="29"/>
      <c r="H297" s="22"/>
      <c r="I297" s="28"/>
    </row>
    <row r="298" spans="1:9" ht="34.5" customHeight="1">
      <c r="A298" s="24">
        <v>284</v>
      </c>
      <c r="B298" s="25" t="s">
        <v>355</v>
      </c>
      <c r="C298" s="24" t="s">
        <v>128</v>
      </c>
      <c r="D298" s="26" t="s">
        <v>70</v>
      </c>
      <c r="E298" s="27">
        <v>15</v>
      </c>
      <c r="F298" s="28"/>
      <c r="G298" s="29"/>
      <c r="H298" s="22"/>
      <c r="I298" s="28"/>
    </row>
    <row r="299" spans="1:9" ht="34.5" customHeight="1">
      <c r="A299" s="24">
        <v>285</v>
      </c>
      <c r="B299" s="25" t="s">
        <v>356</v>
      </c>
      <c r="C299" s="24" t="s">
        <v>128</v>
      </c>
      <c r="D299" s="26" t="s">
        <v>70</v>
      </c>
      <c r="E299" s="27">
        <v>10</v>
      </c>
      <c r="F299" s="28"/>
      <c r="G299" s="29"/>
      <c r="H299" s="22"/>
      <c r="I299" s="28"/>
    </row>
    <row r="300" spans="1:9" ht="34.5" customHeight="1">
      <c r="A300" s="24">
        <v>286</v>
      </c>
      <c r="B300" s="25" t="s">
        <v>357</v>
      </c>
      <c r="C300" s="24" t="s">
        <v>128</v>
      </c>
      <c r="D300" s="26" t="s">
        <v>70</v>
      </c>
      <c r="E300" s="27">
        <v>40</v>
      </c>
      <c r="F300" s="28"/>
      <c r="G300" s="29"/>
      <c r="H300" s="22"/>
      <c r="I300" s="28"/>
    </row>
    <row r="301" spans="1:9" ht="34.5" customHeight="1">
      <c r="A301" s="24">
        <v>287</v>
      </c>
      <c r="B301" s="25" t="s">
        <v>358</v>
      </c>
      <c r="C301" s="24" t="s">
        <v>128</v>
      </c>
      <c r="D301" s="26" t="s">
        <v>70</v>
      </c>
      <c r="E301" s="27">
        <v>5</v>
      </c>
      <c r="F301" s="28"/>
      <c r="G301" s="29"/>
      <c r="H301" s="22"/>
      <c r="I301" s="28"/>
    </row>
    <row r="302" spans="1:9" ht="34.5" customHeight="1">
      <c r="A302" s="24">
        <v>288</v>
      </c>
      <c r="B302" s="25" t="s">
        <v>359</v>
      </c>
      <c r="C302" s="24" t="s">
        <v>128</v>
      </c>
      <c r="D302" s="26" t="s">
        <v>70</v>
      </c>
      <c r="E302" s="27">
        <v>1</v>
      </c>
      <c r="F302" s="28"/>
      <c r="G302" s="29"/>
      <c r="H302" s="22"/>
      <c r="I302" s="28"/>
    </row>
    <row r="303" spans="1:9" ht="34.5" customHeight="1">
      <c r="A303" s="24">
        <v>289</v>
      </c>
      <c r="B303" s="25" t="s">
        <v>360</v>
      </c>
      <c r="C303" s="24" t="s">
        <v>128</v>
      </c>
      <c r="D303" s="26" t="s">
        <v>70</v>
      </c>
      <c r="E303" s="27">
        <v>200</v>
      </c>
      <c r="F303" s="28"/>
      <c r="G303" s="29"/>
      <c r="H303" s="22"/>
      <c r="I303" s="28"/>
    </row>
    <row r="304" spans="1:9" ht="34.5" customHeight="1">
      <c r="A304" s="24">
        <v>290</v>
      </c>
      <c r="B304" s="25" t="s">
        <v>361</v>
      </c>
      <c r="C304" s="24" t="s">
        <v>128</v>
      </c>
      <c r="D304" s="26" t="s">
        <v>70</v>
      </c>
      <c r="E304" s="27">
        <v>2</v>
      </c>
      <c r="F304" s="28"/>
      <c r="G304" s="29"/>
      <c r="H304" s="22"/>
      <c r="I304" s="28"/>
    </row>
    <row r="305" spans="1:9" ht="34.5" customHeight="1">
      <c r="A305" s="24">
        <v>291</v>
      </c>
      <c r="B305" s="25" t="s">
        <v>362</v>
      </c>
      <c r="C305" s="24" t="s">
        <v>128</v>
      </c>
      <c r="D305" s="26" t="s">
        <v>70</v>
      </c>
      <c r="E305" s="27">
        <v>2</v>
      </c>
      <c r="F305" s="28"/>
      <c r="G305" s="29"/>
      <c r="H305" s="22"/>
      <c r="I305" s="28"/>
    </row>
    <row r="306" spans="1:9" ht="34.5" customHeight="1">
      <c r="A306" s="24">
        <v>292</v>
      </c>
      <c r="B306" s="25" t="s">
        <v>363</v>
      </c>
      <c r="C306" s="24" t="s">
        <v>128</v>
      </c>
      <c r="D306" s="26" t="s">
        <v>70</v>
      </c>
      <c r="E306" s="27">
        <v>20</v>
      </c>
      <c r="F306" s="28"/>
      <c r="G306" s="29"/>
      <c r="H306" s="22"/>
      <c r="I306" s="28"/>
    </row>
    <row r="307" spans="1:9" ht="34.5" customHeight="1">
      <c r="A307" s="24">
        <v>293</v>
      </c>
      <c r="B307" s="25" t="s">
        <v>364</v>
      </c>
      <c r="C307" s="24" t="s">
        <v>128</v>
      </c>
      <c r="D307" s="26" t="s">
        <v>70</v>
      </c>
      <c r="E307" s="27">
        <v>15</v>
      </c>
      <c r="F307" s="28"/>
      <c r="G307" s="29"/>
      <c r="H307" s="22"/>
      <c r="I307" s="28"/>
    </row>
    <row r="308" spans="1:9" ht="34.5" customHeight="1">
      <c r="A308" s="24">
        <v>294</v>
      </c>
      <c r="B308" s="25" t="s">
        <v>365</v>
      </c>
      <c r="C308" s="24" t="s">
        <v>128</v>
      </c>
      <c r="D308" s="26" t="s">
        <v>70</v>
      </c>
      <c r="E308" s="27">
        <v>15</v>
      </c>
      <c r="F308" s="28"/>
      <c r="G308" s="29"/>
      <c r="H308" s="22"/>
      <c r="I308" s="28"/>
    </row>
    <row r="309" spans="1:9" ht="34.5" customHeight="1">
      <c r="A309" s="24">
        <v>295</v>
      </c>
      <c r="B309" s="25" t="s">
        <v>366</v>
      </c>
      <c r="C309" s="24" t="s">
        <v>69</v>
      </c>
      <c r="D309" s="26" t="s">
        <v>70</v>
      </c>
      <c r="E309" s="27">
        <v>60</v>
      </c>
      <c r="F309" s="28"/>
      <c r="G309" s="29"/>
      <c r="H309" s="22"/>
      <c r="I309" s="28"/>
    </row>
    <row r="310" spans="1:9" ht="34.5" customHeight="1">
      <c r="A310" s="24">
        <v>296</v>
      </c>
      <c r="B310" s="25" t="s">
        <v>367</v>
      </c>
      <c r="C310" s="24" t="s">
        <v>69</v>
      </c>
      <c r="D310" s="26" t="s">
        <v>70</v>
      </c>
      <c r="E310" s="27">
        <v>50</v>
      </c>
      <c r="F310" s="28"/>
      <c r="G310" s="29"/>
      <c r="H310" s="22"/>
      <c r="I310" s="28"/>
    </row>
    <row r="311" spans="1:9" ht="34.5" customHeight="1">
      <c r="A311" s="24">
        <v>297</v>
      </c>
      <c r="B311" s="25" t="s">
        <v>368</v>
      </c>
      <c r="C311" s="24" t="s">
        <v>69</v>
      </c>
      <c r="D311" s="26" t="s">
        <v>70</v>
      </c>
      <c r="E311" s="27">
        <v>50</v>
      </c>
      <c r="F311" s="28"/>
      <c r="G311" s="29"/>
      <c r="H311" s="22"/>
      <c r="I311" s="28"/>
    </row>
    <row r="312" spans="1:9" ht="34.5" customHeight="1">
      <c r="A312" s="24">
        <v>298</v>
      </c>
      <c r="B312" s="25" t="s">
        <v>369</v>
      </c>
      <c r="C312" s="24" t="s">
        <v>69</v>
      </c>
      <c r="D312" s="26" t="s">
        <v>70</v>
      </c>
      <c r="E312" s="27">
        <v>50</v>
      </c>
      <c r="F312" s="28"/>
      <c r="G312" s="29"/>
      <c r="H312" s="22"/>
      <c r="I312" s="28"/>
    </row>
    <row r="313" spans="1:9" ht="34.5" customHeight="1">
      <c r="A313" s="24">
        <v>299</v>
      </c>
      <c r="B313" s="25" t="s">
        <v>370</v>
      </c>
      <c r="C313" s="24" t="s">
        <v>69</v>
      </c>
      <c r="D313" s="26" t="s">
        <v>70</v>
      </c>
      <c r="E313" s="27">
        <v>50</v>
      </c>
      <c r="F313" s="28"/>
      <c r="G313" s="29"/>
      <c r="H313" s="22"/>
      <c r="I313" s="28"/>
    </row>
    <row r="314" spans="1:9" ht="34.5" customHeight="1">
      <c r="A314" s="24">
        <v>300</v>
      </c>
      <c r="B314" s="25" t="s">
        <v>371</v>
      </c>
      <c r="C314" s="24" t="s">
        <v>128</v>
      </c>
      <c r="D314" s="26" t="s">
        <v>70</v>
      </c>
      <c r="E314" s="27">
        <v>12</v>
      </c>
      <c r="F314" s="28"/>
      <c r="G314" s="29"/>
      <c r="H314" s="22"/>
      <c r="I314" s="28"/>
    </row>
    <row r="315" spans="1:9" ht="34.5" customHeight="1">
      <c r="A315" s="24">
        <v>301</v>
      </c>
      <c r="B315" s="25" t="s">
        <v>372</v>
      </c>
      <c r="C315" s="24" t="s">
        <v>128</v>
      </c>
      <c r="D315" s="26" t="s">
        <v>70</v>
      </c>
      <c r="E315" s="27">
        <v>12</v>
      </c>
      <c r="F315" s="28"/>
      <c r="G315" s="29"/>
      <c r="H315" s="22"/>
      <c r="I315" s="28"/>
    </row>
    <row r="316" spans="1:9" ht="34.5" customHeight="1">
      <c r="A316" s="24">
        <v>302</v>
      </c>
      <c r="B316" s="25" t="s">
        <v>373</v>
      </c>
      <c r="C316" s="24" t="s">
        <v>128</v>
      </c>
      <c r="D316" s="26" t="s">
        <v>70</v>
      </c>
      <c r="E316" s="27">
        <v>15</v>
      </c>
      <c r="F316" s="28"/>
      <c r="G316" s="29"/>
      <c r="H316" s="22"/>
      <c r="I316" s="28"/>
    </row>
    <row r="317" spans="1:9" ht="34.5" customHeight="1">
      <c r="A317" s="24">
        <v>303</v>
      </c>
      <c r="B317" s="25" t="s">
        <v>374</v>
      </c>
      <c r="C317" s="24" t="s">
        <v>69</v>
      </c>
      <c r="D317" s="26" t="s">
        <v>70</v>
      </c>
      <c r="E317" s="27">
        <v>60</v>
      </c>
      <c r="F317" s="28"/>
      <c r="G317" s="29"/>
      <c r="H317" s="22"/>
      <c r="I317" s="28"/>
    </row>
    <row r="318" spans="1:9" ht="34.5" customHeight="1">
      <c r="A318" s="24">
        <v>304</v>
      </c>
      <c r="B318" s="25" t="s">
        <v>375</v>
      </c>
      <c r="C318" s="24" t="s">
        <v>128</v>
      </c>
      <c r="D318" s="26" t="s">
        <v>70</v>
      </c>
      <c r="E318" s="27">
        <v>10</v>
      </c>
      <c r="F318" s="28"/>
      <c r="G318" s="29"/>
      <c r="H318" s="22"/>
      <c r="I318" s="28"/>
    </row>
    <row r="319" spans="1:9" ht="34.5" customHeight="1">
      <c r="A319" s="24">
        <v>305</v>
      </c>
      <c r="B319" s="25" t="s">
        <v>376</v>
      </c>
      <c r="C319" s="24" t="s">
        <v>69</v>
      </c>
      <c r="D319" s="26" t="s">
        <v>70</v>
      </c>
      <c r="E319" s="27">
        <v>200</v>
      </c>
      <c r="F319" s="28"/>
      <c r="G319" s="29"/>
      <c r="H319" s="22"/>
      <c r="I319" s="28"/>
    </row>
    <row r="320" spans="1:9" ht="34.5" customHeight="1">
      <c r="A320" s="24">
        <v>306</v>
      </c>
      <c r="B320" s="25" t="s">
        <v>377</v>
      </c>
      <c r="C320" s="24" t="s">
        <v>69</v>
      </c>
      <c r="D320" s="26" t="s">
        <v>70</v>
      </c>
      <c r="E320" s="27">
        <v>60</v>
      </c>
      <c r="F320" s="28"/>
      <c r="G320" s="29"/>
      <c r="H320" s="22"/>
      <c r="I320" s="28"/>
    </row>
    <row r="321" spans="1:9" ht="34.5" customHeight="1">
      <c r="A321" s="24">
        <v>307</v>
      </c>
      <c r="B321" s="25" t="s">
        <v>378</v>
      </c>
      <c r="C321" s="24" t="s">
        <v>69</v>
      </c>
      <c r="D321" s="26" t="s">
        <v>70</v>
      </c>
      <c r="E321" s="27">
        <v>240</v>
      </c>
      <c r="F321" s="28"/>
      <c r="G321" s="29"/>
      <c r="H321" s="22"/>
      <c r="I321" s="28"/>
    </row>
    <row r="322" spans="1:9" ht="34.5" customHeight="1">
      <c r="A322" s="24">
        <v>308</v>
      </c>
      <c r="B322" s="25" t="s">
        <v>379</v>
      </c>
      <c r="C322" s="24" t="s">
        <v>69</v>
      </c>
      <c r="D322" s="26" t="s">
        <v>70</v>
      </c>
      <c r="E322" s="27">
        <v>70</v>
      </c>
      <c r="F322" s="28"/>
      <c r="G322" s="29"/>
      <c r="H322" s="22"/>
      <c r="I322" s="28"/>
    </row>
    <row r="323" spans="1:9" ht="34.5" customHeight="1">
      <c r="A323" s="31">
        <v>309</v>
      </c>
      <c r="B323" s="32" t="s">
        <v>380</v>
      </c>
      <c r="C323" s="31" t="s">
        <v>69</v>
      </c>
      <c r="D323" s="33" t="s">
        <v>70</v>
      </c>
      <c r="E323" s="34">
        <v>3</v>
      </c>
      <c r="F323" s="35"/>
      <c r="G323" s="36"/>
      <c r="H323" s="22"/>
      <c r="I323" s="35"/>
    </row>
    <row r="324" spans="1:9" ht="34.5" customHeight="1">
      <c r="A324" s="31">
        <v>310</v>
      </c>
      <c r="B324" s="32" t="s">
        <v>381</v>
      </c>
      <c r="C324" s="31" t="s">
        <v>69</v>
      </c>
      <c r="D324" s="33" t="s">
        <v>70</v>
      </c>
      <c r="E324" s="34">
        <v>500</v>
      </c>
      <c r="F324" s="35"/>
      <c r="G324" s="36"/>
      <c r="H324" s="22"/>
      <c r="I324" s="35"/>
    </row>
    <row r="325" spans="1:9" ht="34.5" customHeight="1">
      <c r="A325" s="31">
        <v>311</v>
      </c>
      <c r="B325" s="32" t="s">
        <v>382</v>
      </c>
      <c r="C325" s="31" t="s">
        <v>69</v>
      </c>
      <c r="D325" s="33" t="s">
        <v>70</v>
      </c>
      <c r="E325" s="34">
        <v>5</v>
      </c>
      <c r="F325" s="35"/>
      <c r="G325" s="36"/>
      <c r="H325" s="22"/>
      <c r="I325" s="35"/>
    </row>
    <row r="326" spans="1:9" ht="34.5" customHeight="1">
      <c r="A326" s="31">
        <v>312</v>
      </c>
      <c r="B326" s="32" t="s">
        <v>383</v>
      </c>
      <c r="C326" s="31" t="s">
        <v>69</v>
      </c>
      <c r="D326" s="33" t="s">
        <v>70</v>
      </c>
      <c r="E326" s="34">
        <v>3</v>
      </c>
      <c r="F326" s="35"/>
      <c r="G326" s="36"/>
      <c r="H326" s="22"/>
      <c r="I326" s="35"/>
    </row>
    <row r="327" spans="1:9" ht="34.5" customHeight="1">
      <c r="A327" s="31">
        <v>313</v>
      </c>
      <c r="B327" s="32" t="s">
        <v>384</v>
      </c>
      <c r="C327" s="31" t="s">
        <v>69</v>
      </c>
      <c r="D327" s="33" t="s">
        <v>70</v>
      </c>
      <c r="E327" s="34">
        <v>3</v>
      </c>
      <c r="F327" s="35"/>
      <c r="G327" s="36"/>
      <c r="H327" s="22"/>
      <c r="I327" s="35"/>
    </row>
    <row r="328" spans="1:9" ht="34.5" customHeight="1">
      <c r="A328" s="31">
        <v>314</v>
      </c>
      <c r="B328" s="32" t="s">
        <v>385</v>
      </c>
      <c r="C328" s="31" t="s">
        <v>128</v>
      </c>
      <c r="D328" s="33" t="s">
        <v>70</v>
      </c>
      <c r="E328" s="34">
        <v>25</v>
      </c>
      <c r="F328" s="35"/>
      <c r="G328" s="36"/>
      <c r="H328" s="22"/>
      <c r="I328" s="35"/>
    </row>
    <row r="329" spans="1:9" ht="34.5" customHeight="1">
      <c r="A329" s="31">
        <v>315</v>
      </c>
      <c r="B329" s="32" t="s">
        <v>386</v>
      </c>
      <c r="C329" s="31" t="s">
        <v>128</v>
      </c>
      <c r="D329" s="33" t="s">
        <v>70</v>
      </c>
      <c r="E329" s="34">
        <v>25</v>
      </c>
      <c r="F329" s="35"/>
      <c r="G329" s="36"/>
      <c r="H329" s="22"/>
      <c r="I329" s="35"/>
    </row>
    <row r="330" spans="1:9" ht="34.5" customHeight="1">
      <c r="A330" s="31">
        <v>316</v>
      </c>
      <c r="B330" s="32" t="s">
        <v>387</v>
      </c>
      <c r="C330" s="31" t="s">
        <v>128</v>
      </c>
      <c r="D330" s="33" t="s">
        <v>70</v>
      </c>
      <c r="E330" s="34">
        <v>370</v>
      </c>
      <c r="F330" s="35"/>
      <c r="G330" s="36"/>
      <c r="H330" s="22"/>
      <c r="I330" s="35"/>
    </row>
    <row r="331" spans="1:9" ht="34.5" customHeight="1">
      <c r="A331" s="31">
        <v>317</v>
      </c>
      <c r="B331" s="32" t="s">
        <v>388</v>
      </c>
      <c r="C331" s="31" t="s">
        <v>128</v>
      </c>
      <c r="D331" s="33" t="s">
        <v>70</v>
      </c>
      <c r="E331" s="34">
        <v>370</v>
      </c>
      <c r="F331" s="35"/>
      <c r="G331" s="36"/>
      <c r="H331" s="22"/>
      <c r="I331" s="35"/>
    </row>
    <row r="332" spans="1:9" ht="34.5" customHeight="1">
      <c r="A332" s="31">
        <v>318</v>
      </c>
      <c r="B332" s="32" t="s">
        <v>389</v>
      </c>
      <c r="C332" s="31" t="s">
        <v>128</v>
      </c>
      <c r="D332" s="33" t="s">
        <v>70</v>
      </c>
      <c r="E332" s="34">
        <v>370</v>
      </c>
      <c r="F332" s="35"/>
      <c r="G332" s="36"/>
      <c r="H332" s="22"/>
      <c r="I332" s="35"/>
    </row>
    <row r="333" spans="1:9" ht="34.5" customHeight="1">
      <c r="A333" s="37"/>
      <c r="B333" s="38" t="s">
        <v>390</v>
      </c>
      <c r="C333" s="39"/>
      <c r="D333" s="40"/>
      <c r="E333" s="41"/>
      <c r="F333" s="42"/>
      <c r="G333" s="43"/>
      <c r="H333" s="43"/>
      <c r="I333" s="44"/>
    </row>
    <row r="334" spans="1:9" ht="34.5" customHeight="1">
      <c r="A334" s="45"/>
      <c r="B334" s="46"/>
      <c r="C334" s="47"/>
      <c r="D334" s="48"/>
      <c r="E334" s="49"/>
      <c r="F334" s="50"/>
      <c r="G334" s="51"/>
      <c r="H334" s="51"/>
      <c r="I334" s="52"/>
    </row>
    <row r="335" ht="13.5" customHeight="1"/>
    <row r="336" ht="30" customHeight="1">
      <c r="B336" s="53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workbookViewId="0" topLeftCell="A1">
      <selection activeCell="B18" sqref="B18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7.7109375" style="0" customWidth="1"/>
    <col min="4" max="4" width="4.28125" style="0" customWidth="1"/>
    <col min="7" max="7" width="11.00390625" style="0" customWidth="1"/>
    <col min="9" max="9" width="10.7109375" style="0" customWidth="1"/>
  </cols>
  <sheetData>
    <row r="1" spans="1:9" ht="12.75">
      <c r="A1" s="4"/>
      <c r="B1" s="5"/>
      <c r="C1" s="6"/>
      <c r="D1" s="7"/>
      <c r="E1" s="6"/>
      <c r="F1" s="6"/>
      <c r="G1" s="6"/>
      <c r="H1" s="6"/>
      <c r="I1" s="6"/>
    </row>
    <row r="2" spans="1:9" ht="20.25">
      <c r="A2" s="4"/>
      <c r="B2" s="54" t="s">
        <v>391</v>
      </c>
      <c r="C2" s="6"/>
      <c r="D2" s="7"/>
      <c r="E2" s="6"/>
      <c r="F2" s="6"/>
      <c r="G2" s="6"/>
      <c r="H2" s="6"/>
      <c r="I2" s="6"/>
    </row>
    <row r="3" spans="1:9" ht="12.75">
      <c r="A3" s="4"/>
      <c r="B3" s="5"/>
      <c r="C3" s="6"/>
      <c r="D3" s="7"/>
      <c r="E3" s="6"/>
      <c r="F3" s="6"/>
      <c r="G3" s="6"/>
      <c r="H3" s="6"/>
      <c r="I3" s="6"/>
    </row>
    <row r="4" spans="1:9" ht="12.75">
      <c r="A4" s="4"/>
      <c r="B4" s="5"/>
      <c r="C4" s="6"/>
      <c r="D4" s="7"/>
      <c r="E4" s="6"/>
      <c r="F4" s="6"/>
      <c r="G4" s="6"/>
      <c r="H4" s="6"/>
      <c r="I4" s="6"/>
    </row>
    <row r="5" spans="1:9" ht="12.75">
      <c r="A5" s="4"/>
      <c r="B5" s="5" t="s">
        <v>53</v>
      </c>
      <c r="C5" s="6"/>
      <c r="D5" s="7"/>
      <c r="E5" s="6"/>
      <c r="F5" s="8"/>
      <c r="G5" s="8" t="s">
        <v>54</v>
      </c>
      <c r="H5" s="8"/>
      <c r="I5" s="8"/>
    </row>
    <row r="6" spans="1:9" ht="12.75">
      <c r="A6" s="4"/>
      <c r="B6" s="5"/>
      <c r="C6" s="6"/>
      <c r="D6" s="7"/>
      <c r="E6" s="6"/>
      <c r="F6" s="6"/>
      <c r="G6" s="6"/>
      <c r="H6" s="6"/>
      <c r="I6" s="6"/>
    </row>
    <row r="7" spans="1:9" ht="12.75">
      <c r="A7" s="9"/>
      <c r="B7" s="10"/>
      <c r="C7" s="6"/>
      <c r="D7" s="7"/>
      <c r="E7" s="6"/>
      <c r="F7" s="6"/>
      <c r="G7" s="6"/>
      <c r="H7" s="6"/>
      <c r="I7" s="6"/>
    </row>
    <row r="8" spans="1:9" ht="25.5">
      <c r="A8" s="9"/>
      <c r="B8" s="5" t="s">
        <v>55</v>
      </c>
      <c r="C8" s="6"/>
      <c r="D8" s="7"/>
      <c r="E8" s="6"/>
      <c r="F8" s="8" t="s">
        <v>56</v>
      </c>
      <c r="G8" s="8"/>
      <c r="H8" s="8"/>
      <c r="I8" s="8"/>
    </row>
    <row r="9" spans="1:9" ht="12.75">
      <c r="A9" s="4"/>
      <c r="B9" s="11" t="s">
        <v>57</v>
      </c>
      <c r="C9" s="6"/>
      <c r="D9" s="7"/>
      <c r="E9" s="6"/>
      <c r="F9" s="8" t="s">
        <v>58</v>
      </c>
      <c r="G9" s="8"/>
      <c r="H9" s="8"/>
      <c r="I9" s="8"/>
    </row>
    <row r="10" spans="1:9" ht="12.75">
      <c r="A10" s="4"/>
      <c r="B10" s="5"/>
      <c r="C10" s="6"/>
      <c r="D10" s="7"/>
      <c r="E10" s="6"/>
      <c r="F10" s="8" t="s">
        <v>59</v>
      </c>
      <c r="G10" s="8"/>
      <c r="H10" s="8"/>
      <c r="I10" s="8"/>
    </row>
    <row r="11" spans="1:9" ht="12.75">
      <c r="A11" s="4"/>
      <c r="B11" s="5"/>
      <c r="C11" s="6"/>
      <c r="D11" s="7"/>
      <c r="E11" s="6"/>
      <c r="F11" s="8"/>
      <c r="G11" s="8"/>
      <c r="H11" s="8"/>
      <c r="I11" s="8"/>
    </row>
    <row r="12" spans="1:9" ht="12.75">
      <c r="A12" s="4"/>
      <c r="B12" s="5"/>
      <c r="C12" s="6"/>
      <c r="D12" s="7"/>
      <c r="E12" s="6"/>
      <c r="F12" s="6"/>
      <c r="G12" s="6"/>
      <c r="H12" s="6"/>
      <c r="I12" s="6"/>
    </row>
    <row r="13" spans="1:9" ht="12.75">
      <c r="A13" s="4"/>
      <c r="B13" s="5"/>
      <c r="C13" s="6"/>
      <c r="D13" s="7"/>
      <c r="E13" s="6"/>
      <c r="F13" s="6"/>
      <c r="G13" s="6"/>
      <c r="H13" s="6"/>
      <c r="I13" s="6"/>
    </row>
    <row r="14" spans="1:9" ht="12.75">
      <c r="A14" s="4"/>
      <c r="B14" s="5"/>
      <c r="C14" s="6"/>
      <c r="D14" s="7"/>
      <c r="E14" s="6"/>
      <c r="F14" s="6"/>
      <c r="G14" s="6"/>
      <c r="H14" s="6"/>
      <c r="I14" s="6"/>
    </row>
    <row r="15" spans="1:9" ht="115.5" customHeight="1">
      <c r="A15" s="12" t="s">
        <v>60</v>
      </c>
      <c r="B15" s="13" t="s">
        <v>61</v>
      </c>
      <c r="C15" s="14" t="s">
        <v>62</v>
      </c>
      <c r="D15" s="67" t="s">
        <v>63</v>
      </c>
      <c r="E15" s="67"/>
      <c r="F15" s="14" t="s">
        <v>64</v>
      </c>
      <c r="G15" s="14" t="s">
        <v>65</v>
      </c>
      <c r="H15" s="14" t="s">
        <v>66</v>
      </c>
      <c r="I15" s="15" t="s">
        <v>67</v>
      </c>
    </row>
    <row r="16" spans="1:9" ht="34.5" customHeight="1">
      <c r="A16" s="16">
        <v>1</v>
      </c>
      <c r="B16" s="17" t="s">
        <v>68</v>
      </c>
      <c r="C16" s="16" t="s">
        <v>69</v>
      </c>
      <c r="D16" s="18" t="s">
        <v>70</v>
      </c>
      <c r="E16" s="19">
        <v>850</v>
      </c>
      <c r="F16" s="55">
        <v>11.5</v>
      </c>
      <c r="G16" s="23">
        <f aca="true" t="shared" si="0" ref="G16:G79">(F16)*(E16)</f>
        <v>9775</v>
      </c>
      <c r="H16" s="22">
        <v>0.05</v>
      </c>
      <c r="I16" s="56">
        <f aca="true" t="shared" si="1" ref="I16:I47">(G16)*(H16)+(G16)</f>
        <v>10263.75</v>
      </c>
    </row>
    <row r="17" spans="1:9" ht="34.5" customHeight="1">
      <c r="A17" s="24">
        <v>2</v>
      </c>
      <c r="B17" s="25" t="s">
        <v>71</v>
      </c>
      <c r="C17" s="24" t="s">
        <v>69</v>
      </c>
      <c r="D17" s="26" t="s">
        <v>70</v>
      </c>
      <c r="E17" s="27">
        <v>60</v>
      </c>
      <c r="F17" s="28">
        <v>14</v>
      </c>
      <c r="G17" s="28">
        <f t="shared" si="0"/>
        <v>840</v>
      </c>
      <c r="H17" s="57">
        <v>0.05</v>
      </c>
      <c r="I17" s="58">
        <f t="shared" si="1"/>
        <v>882</v>
      </c>
    </row>
    <row r="18" spans="1:9" ht="34.5" customHeight="1">
      <c r="A18" s="24">
        <v>3</v>
      </c>
      <c r="B18" s="25" t="s">
        <v>72</v>
      </c>
      <c r="C18" s="24" t="s">
        <v>69</v>
      </c>
      <c r="D18" s="26" t="s">
        <v>70</v>
      </c>
      <c r="E18" s="27">
        <v>110</v>
      </c>
      <c r="F18" s="28">
        <v>15</v>
      </c>
      <c r="G18" s="28">
        <f t="shared" si="0"/>
        <v>1650</v>
      </c>
      <c r="H18" s="57">
        <v>0.05</v>
      </c>
      <c r="I18" s="58">
        <f t="shared" si="1"/>
        <v>1732.5</v>
      </c>
    </row>
    <row r="19" spans="1:9" ht="34.5" customHeight="1">
      <c r="A19" s="24">
        <v>4</v>
      </c>
      <c r="B19" s="25" t="s">
        <v>73</v>
      </c>
      <c r="C19" s="24" t="s">
        <v>69</v>
      </c>
      <c r="D19" s="26" t="s">
        <v>70</v>
      </c>
      <c r="E19" s="27">
        <v>140</v>
      </c>
      <c r="F19" s="28">
        <v>12</v>
      </c>
      <c r="G19" s="28">
        <f t="shared" si="0"/>
        <v>1680</v>
      </c>
      <c r="H19" s="57">
        <v>0.05</v>
      </c>
      <c r="I19" s="58">
        <f t="shared" si="1"/>
        <v>1764</v>
      </c>
    </row>
    <row r="20" spans="1:9" ht="34.5" customHeight="1">
      <c r="A20" s="24">
        <v>5</v>
      </c>
      <c r="B20" s="25" t="s">
        <v>74</v>
      </c>
      <c r="C20" s="24" t="s">
        <v>69</v>
      </c>
      <c r="D20" s="26" t="s">
        <v>70</v>
      </c>
      <c r="E20" s="27">
        <v>30</v>
      </c>
      <c r="F20" s="28">
        <v>16</v>
      </c>
      <c r="G20" s="28">
        <f t="shared" si="0"/>
        <v>480</v>
      </c>
      <c r="H20" s="57">
        <v>0.05</v>
      </c>
      <c r="I20" s="58">
        <f t="shared" si="1"/>
        <v>504</v>
      </c>
    </row>
    <row r="21" spans="1:9" ht="34.5" customHeight="1">
      <c r="A21" s="24">
        <v>6</v>
      </c>
      <c r="B21" s="25" t="s">
        <v>76</v>
      </c>
      <c r="C21" s="24" t="s">
        <v>69</v>
      </c>
      <c r="D21" s="26" t="s">
        <v>70</v>
      </c>
      <c r="E21" s="27">
        <v>200</v>
      </c>
      <c r="F21" s="28">
        <v>4</v>
      </c>
      <c r="G21" s="28">
        <f t="shared" si="0"/>
        <v>800</v>
      </c>
      <c r="H21" s="57">
        <v>0.05</v>
      </c>
      <c r="I21" s="58">
        <f t="shared" si="1"/>
        <v>840</v>
      </c>
    </row>
    <row r="22" spans="1:9" ht="34.5" customHeight="1">
      <c r="A22" s="24">
        <v>7</v>
      </c>
      <c r="B22" s="25" t="s">
        <v>392</v>
      </c>
      <c r="C22" s="24" t="s">
        <v>69</v>
      </c>
      <c r="D22" s="26" t="s">
        <v>70</v>
      </c>
      <c r="E22" s="27">
        <v>200</v>
      </c>
      <c r="F22" s="28">
        <v>7</v>
      </c>
      <c r="G22" s="28">
        <f t="shared" si="0"/>
        <v>1400</v>
      </c>
      <c r="H22" s="57">
        <v>0.05</v>
      </c>
      <c r="I22" s="58">
        <f t="shared" si="1"/>
        <v>1470</v>
      </c>
    </row>
    <row r="23" spans="1:9" ht="34.5" customHeight="1">
      <c r="A23" s="24">
        <v>8</v>
      </c>
      <c r="B23" s="25" t="s">
        <v>393</v>
      </c>
      <c r="C23" s="24" t="s">
        <v>69</v>
      </c>
      <c r="D23" s="26" t="s">
        <v>70</v>
      </c>
      <c r="E23" s="27">
        <v>230</v>
      </c>
      <c r="F23" s="28">
        <v>9</v>
      </c>
      <c r="G23" s="28">
        <f t="shared" si="0"/>
        <v>2070</v>
      </c>
      <c r="H23" s="57">
        <v>0.05</v>
      </c>
      <c r="I23" s="58">
        <f t="shared" si="1"/>
        <v>2173.5</v>
      </c>
    </row>
    <row r="24" spans="1:9" ht="34.5" customHeight="1">
      <c r="A24" s="24">
        <v>9</v>
      </c>
      <c r="B24" s="25" t="s">
        <v>394</v>
      </c>
      <c r="C24" s="24" t="s">
        <v>69</v>
      </c>
      <c r="D24" s="26" t="s">
        <v>70</v>
      </c>
      <c r="E24" s="27">
        <v>230</v>
      </c>
      <c r="F24" s="28">
        <v>9</v>
      </c>
      <c r="G24" s="28">
        <f t="shared" si="0"/>
        <v>2070</v>
      </c>
      <c r="H24" s="57">
        <v>0.05</v>
      </c>
      <c r="I24" s="58">
        <f t="shared" si="1"/>
        <v>2173.5</v>
      </c>
    </row>
    <row r="25" spans="1:9" ht="34.5" customHeight="1">
      <c r="A25" s="24">
        <v>10</v>
      </c>
      <c r="B25" s="25" t="s">
        <v>395</v>
      </c>
      <c r="C25" s="24" t="s">
        <v>69</v>
      </c>
      <c r="D25" s="26" t="s">
        <v>70</v>
      </c>
      <c r="E25" s="27">
        <v>230</v>
      </c>
      <c r="F25" s="28">
        <v>8</v>
      </c>
      <c r="G25" s="28">
        <f t="shared" si="0"/>
        <v>1840</v>
      </c>
      <c r="H25" s="57">
        <v>0.05</v>
      </c>
      <c r="I25" s="58">
        <f t="shared" si="1"/>
        <v>1932</v>
      </c>
    </row>
    <row r="26" spans="1:9" ht="34.5" customHeight="1">
      <c r="A26" s="24">
        <v>11</v>
      </c>
      <c r="B26" s="25" t="s">
        <v>81</v>
      </c>
      <c r="C26" s="24" t="s">
        <v>69</v>
      </c>
      <c r="D26" s="26" t="s">
        <v>70</v>
      </c>
      <c r="E26" s="27">
        <v>100</v>
      </c>
      <c r="F26" s="28">
        <v>6</v>
      </c>
      <c r="G26" s="28">
        <f t="shared" si="0"/>
        <v>600</v>
      </c>
      <c r="H26" s="57">
        <v>0.05</v>
      </c>
      <c r="I26" s="58">
        <f t="shared" si="1"/>
        <v>630</v>
      </c>
    </row>
    <row r="27" spans="1:9" ht="34.5" customHeight="1">
      <c r="A27" s="24">
        <v>12</v>
      </c>
      <c r="B27" s="25" t="s">
        <v>82</v>
      </c>
      <c r="C27" s="24" t="s">
        <v>69</v>
      </c>
      <c r="D27" s="26" t="s">
        <v>70</v>
      </c>
      <c r="E27" s="27">
        <v>60</v>
      </c>
      <c r="F27" s="28">
        <v>10</v>
      </c>
      <c r="G27" s="28">
        <f t="shared" si="0"/>
        <v>600</v>
      </c>
      <c r="H27" s="57">
        <v>0.05</v>
      </c>
      <c r="I27" s="28">
        <f t="shared" si="1"/>
        <v>630</v>
      </c>
    </row>
    <row r="28" spans="1:9" ht="34.5" customHeight="1">
      <c r="A28" s="24">
        <v>13</v>
      </c>
      <c r="B28" s="25" t="s">
        <v>83</v>
      </c>
      <c r="C28" s="24" t="s">
        <v>69</v>
      </c>
      <c r="D28" s="26" t="s">
        <v>70</v>
      </c>
      <c r="E28" s="27">
        <v>100</v>
      </c>
      <c r="F28" s="28">
        <v>8.5</v>
      </c>
      <c r="G28" s="28">
        <f t="shared" si="0"/>
        <v>850</v>
      </c>
      <c r="H28" s="57">
        <v>0.05</v>
      </c>
      <c r="I28" s="28">
        <f t="shared" si="1"/>
        <v>892.5</v>
      </c>
    </row>
    <row r="29" spans="1:9" ht="34.5" customHeight="1">
      <c r="A29" s="24">
        <v>14</v>
      </c>
      <c r="B29" s="25" t="s">
        <v>396</v>
      </c>
      <c r="C29" s="24" t="s">
        <v>69</v>
      </c>
      <c r="D29" s="26" t="s">
        <v>70</v>
      </c>
      <c r="E29" s="27">
        <v>23</v>
      </c>
      <c r="F29" s="28">
        <v>17</v>
      </c>
      <c r="G29" s="28">
        <f t="shared" si="0"/>
        <v>391</v>
      </c>
      <c r="H29" s="57">
        <v>0.05</v>
      </c>
      <c r="I29" s="28">
        <f t="shared" si="1"/>
        <v>410.55</v>
      </c>
    </row>
    <row r="30" spans="1:9" ht="34.5" customHeight="1">
      <c r="A30" s="24">
        <v>15</v>
      </c>
      <c r="B30" s="25" t="s">
        <v>85</v>
      </c>
      <c r="C30" s="24" t="s">
        <v>69</v>
      </c>
      <c r="D30" s="26" t="s">
        <v>70</v>
      </c>
      <c r="E30" s="27">
        <v>23</v>
      </c>
      <c r="F30" s="28">
        <v>13</v>
      </c>
      <c r="G30" s="28">
        <f t="shared" si="0"/>
        <v>299</v>
      </c>
      <c r="H30" s="57">
        <v>0.05</v>
      </c>
      <c r="I30" s="28">
        <f t="shared" si="1"/>
        <v>313.95</v>
      </c>
    </row>
    <row r="31" spans="1:9" ht="34.5" customHeight="1">
      <c r="A31" s="24">
        <v>16</v>
      </c>
      <c r="B31" s="25" t="s">
        <v>86</v>
      </c>
      <c r="C31" s="24" t="s">
        <v>69</v>
      </c>
      <c r="D31" s="26" t="s">
        <v>70</v>
      </c>
      <c r="E31" s="27">
        <v>12</v>
      </c>
      <c r="F31" s="28">
        <v>18</v>
      </c>
      <c r="G31" s="28">
        <f t="shared" si="0"/>
        <v>216</v>
      </c>
      <c r="H31" s="57">
        <v>0.05</v>
      </c>
      <c r="I31" s="28">
        <f t="shared" si="1"/>
        <v>226.8</v>
      </c>
    </row>
    <row r="32" spans="1:9" ht="34.5" customHeight="1">
      <c r="A32" s="24">
        <v>17</v>
      </c>
      <c r="B32" s="25" t="s">
        <v>397</v>
      </c>
      <c r="C32" s="24" t="s">
        <v>69</v>
      </c>
      <c r="D32" s="26" t="s">
        <v>70</v>
      </c>
      <c r="E32" s="27">
        <v>12</v>
      </c>
      <c r="F32" s="28">
        <v>20</v>
      </c>
      <c r="G32" s="28">
        <f t="shared" si="0"/>
        <v>240</v>
      </c>
      <c r="H32" s="57">
        <v>0.05</v>
      </c>
      <c r="I32" s="28">
        <f t="shared" si="1"/>
        <v>252</v>
      </c>
    </row>
    <row r="33" spans="1:9" ht="34.5" customHeight="1">
      <c r="A33" s="24">
        <v>18</v>
      </c>
      <c r="B33" s="25" t="s">
        <v>398</v>
      </c>
      <c r="C33" s="24" t="s">
        <v>69</v>
      </c>
      <c r="D33" s="26" t="s">
        <v>70</v>
      </c>
      <c r="E33" s="27">
        <v>12</v>
      </c>
      <c r="F33" s="28">
        <v>19</v>
      </c>
      <c r="G33" s="28">
        <f t="shared" si="0"/>
        <v>228</v>
      </c>
      <c r="H33" s="57">
        <v>0.05</v>
      </c>
      <c r="I33" s="28">
        <f t="shared" si="1"/>
        <v>239.4</v>
      </c>
    </row>
    <row r="34" spans="1:9" ht="34.5" customHeight="1">
      <c r="A34" s="24">
        <v>19</v>
      </c>
      <c r="B34" s="25" t="s">
        <v>89</v>
      </c>
      <c r="C34" s="24" t="s">
        <v>69</v>
      </c>
      <c r="D34" s="26" t="s">
        <v>70</v>
      </c>
      <c r="E34" s="27">
        <v>5</v>
      </c>
      <c r="F34" s="28">
        <v>18</v>
      </c>
      <c r="G34" s="28">
        <f t="shared" si="0"/>
        <v>90</v>
      </c>
      <c r="H34" s="57">
        <v>0.05</v>
      </c>
      <c r="I34" s="28">
        <f t="shared" si="1"/>
        <v>94.5</v>
      </c>
    </row>
    <row r="35" spans="1:9" ht="34.5" customHeight="1">
      <c r="A35" s="24">
        <v>20</v>
      </c>
      <c r="B35" s="25" t="s">
        <v>399</v>
      </c>
      <c r="C35" s="24" t="s">
        <v>69</v>
      </c>
      <c r="D35" s="26" t="s">
        <v>70</v>
      </c>
      <c r="E35" s="27">
        <v>2</v>
      </c>
      <c r="F35" s="28">
        <v>15.5</v>
      </c>
      <c r="G35" s="28">
        <f t="shared" si="0"/>
        <v>31</v>
      </c>
      <c r="H35" s="57">
        <v>0.05</v>
      </c>
      <c r="I35" s="28">
        <f t="shared" si="1"/>
        <v>32.55</v>
      </c>
    </row>
    <row r="36" spans="1:9" ht="34.5" customHeight="1">
      <c r="A36" s="24">
        <v>21</v>
      </c>
      <c r="B36" s="25" t="s">
        <v>91</v>
      </c>
      <c r="C36" s="24" t="s">
        <v>69</v>
      </c>
      <c r="D36" s="26" t="s">
        <v>70</v>
      </c>
      <c r="E36" s="27">
        <v>12</v>
      </c>
      <c r="F36" s="28">
        <v>9</v>
      </c>
      <c r="G36" s="28">
        <f t="shared" si="0"/>
        <v>108</v>
      </c>
      <c r="H36" s="57">
        <v>0.05</v>
      </c>
      <c r="I36" s="28">
        <f t="shared" si="1"/>
        <v>113.4</v>
      </c>
    </row>
    <row r="37" spans="1:9" ht="34.5" customHeight="1">
      <c r="A37" s="24">
        <v>22</v>
      </c>
      <c r="B37" s="25" t="s">
        <v>400</v>
      </c>
      <c r="C37" s="24" t="s">
        <v>69</v>
      </c>
      <c r="D37" s="26" t="s">
        <v>70</v>
      </c>
      <c r="E37" s="27">
        <v>12</v>
      </c>
      <c r="F37" s="28">
        <v>12.5</v>
      </c>
      <c r="G37" s="28">
        <f t="shared" si="0"/>
        <v>150</v>
      </c>
      <c r="H37" s="57">
        <v>0.05</v>
      </c>
      <c r="I37" s="28">
        <f t="shared" si="1"/>
        <v>157.5</v>
      </c>
    </row>
    <row r="38" spans="1:9" ht="34.5" customHeight="1">
      <c r="A38" s="24">
        <v>23</v>
      </c>
      <c r="B38" s="25" t="s">
        <v>401</v>
      </c>
      <c r="C38" s="24" t="s">
        <v>69</v>
      </c>
      <c r="D38" s="26" t="s">
        <v>70</v>
      </c>
      <c r="E38" s="27">
        <v>12</v>
      </c>
      <c r="F38" s="28">
        <v>10.2</v>
      </c>
      <c r="G38" s="28">
        <f t="shared" si="0"/>
        <v>122.39999999999999</v>
      </c>
      <c r="H38" s="57">
        <v>0.05</v>
      </c>
      <c r="I38" s="28">
        <f t="shared" si="1"/>
        <v>128.51999999999998</v>
      </c>
    </row>
    <row r="39" spans="1:9" ht="34.5" customHeight="1">
      <c r="A39" s="24">
        <v>24</v>
      </c>
      <c r="B39" s="25" t="s">
        <v>402</v>
      </c>
      <c r="C39" s="24" t="s">
        <v>69</v>
      </c>
      <c r="D39" s="26" t="s">
        <v>70</v>
      </c>
      <c r="E39" s="27">
        <v>12</v>
      </c>
      <c r="F39" s="28">
        <v>16</v>
      </c>
      <c r="G39" s="28">
        <f t="shared" si="0"/>
        <v>192</v>
      </c>
      <c r="H39" s="57">
        <v>0.05</v>
      </c>
      <c r="I39" s="28">
        <f t="shared" si="1"/>
        <v>201.6</v>
      </c>
    </row>
    <row r="40" spans="1:9" ht="34.5" customHeight="1">
      <c r="A40" s="24">
        <v>25</v>
      </c>
      <c r="B40" s="25" t="s">
        <v>95</v>
      </c>
      <c r="C40" s="24" t="s">
        <v>69</v>
      </c>
      <c r="D40" s="26" t="s">
        <v>70</v>
      </c>
      <c r="E40" s="27">
        <v>12</v>
      </c>
      <c r="F40" s="28">
        <v>10.5</v>
      </c>
      <c r="G40" s="28">
        <f t="shared" si="0"/>
        <v>126</v>
      </c>
      <c r="H40" s="57">
        <v>0.05</v>
      </c>
      <c r="I40" s="28">
        <f t="shared" si="1"/>
        <v>132.3</v>
      </c>
    </row>
    <row r="41" spans="1:9" ht="34.5" customHeight="1">
      <c r="A41" s="24">
        <v>26</v>
      </c>
      <c r="B41" s="25" t="s">
        <v>403</v>
      </c>
      <c r="C41" s="24" t="s">
        <v>69</v>
      </c>
      <c r="D41" s="26" t="s">
        <v>70</v>
      </c>
      <c r="E41" s="27">
        <v>12</v>
      </c>
      <c r="F41" s="28">
        <v>15.5</v>
      </c>
      <c r="G41" s="28">
        <f t="shared" si="0"/>
        <v>186</v>
      </c>
      <c r="H41" s="57">
        <v>0.05</v>
      </c>
      <c r="I41" s="28">
        <f t="shared" si="1"/>
        <v>195.3</v>
      </c>
    </row>
    <row r="42" spans="1:9" ht="34.5" customHeight="1">
      <c r="A42" s="24">
        <v>27</v>
      </c>
      <c r="B42" s="25" t="s">
        <v>97</v>
      </c>
      <c r="C42" s="24" t="s">
        <v>69</v>
      </c>
      <c r="D42" s="26" t="s">
        <v>70</v>
      </c>
      <c r="E42" s="27">
        <v>2</v>
      </c>
      <c r="F42" s="28">
        <v>21.5</v>
      </c>
      <c r="G42" s="28">
        <f t="shared" si="0"/>
        <v>43</v>
      </c>
      <c r="H42" s="57">
        <v>0.05</v>
      </c>
      <c r="I42" s="28">
        <f t="shared" si="1"/>
        <v>45.15</v>
      </c>
    </row>
    <row r="43" spans="1:9" ht="34.5" customHeight="1">
      <c r="A43" s="24">
        <v>28</v>
      </c>
      <c r="B43" s="25" t="s">
        <v>404</v>
      </c>
      <c r="C43" s="24" t="s">
        <v>69</v>
      </c>
      <c r="D43" s="26" t="s">
        <v>70</v>
      </c>
      <c r="E43" s="27">
        <v>12</v>
      </c>
      <c r="F43" s="28">
        <v>15</v>
      </c>
      <c r="G43" s="28">
        <f t="shared" si="0"/>
        <v>180</v>
      </c>
      <c r="H43" s="57">
        <v>0.05</v>
      </c>
      <c r="I43" s="28">
        <f t="shared" si="1"/>
        <v>189</v>
      </c>
    </row>
    <row r="44" spans="1:9" ht="34.5" customHeight="1">
      <c r="A44" s="24">
        <v>29</v>
      </c>
      <c r="B44" s="25" t="s">
        <v>405</v>
      </c>
      <c r="C44" s="24" t="s">
        <v>69</v>
      </c>
      <c r="D44" s="26" t="s">
        <v>70</v>
      </c>
      <c r="E44" s="27">
        <v>12</v>
      </c>
      <c r="F44" s="28">
        <v>15</v>
      </c>
      <c r="G44" s="28">
        <f t="shared" si="0"/>
        <v>180</v>
      </c>
      <c r="H44" s="57">
        <v>0.05</v>
      </c>
      <c r="I44" s="28">
        <f t="shared" si="1"/>
        <v>189</v>
      </c>
    </row>
    <row r="45" spans="1:9" ht="34.5" customHeight="1">
      <c r="A45" s="24">
        <v>30</v>
      </c>
      <c r="B45" s="25" t="s">
        <v>406</v>
      </c>
      <c r="C45" s="24" t="s">
        <v>69</v>
      </c>
      <c r="D45" s="26" t="s">
        <v>70</v>
      </c>
      <c r="E45" s="27">
        <v>3</v>
      </c>
      <c r="F45" s="28">
        <v>19</v>
      </c>
      <c r="G45" s="28">
        <f t="shared" si="0"/>
        <v>57</v>
      </c>
      <c r="H45" s="57">
        <v>0.05</v>
      </c>
      <c r="I45" s="28">
        <f t="shared" si="1"/>
        <v>59.85</v>
      </c>
    </row>
    <row r="46" spans="1:9" ht="34.5" customHeight="1">
      <c r="A46" s="24">
        <v>31</v>
      </c>
      <c r="B46" s="25" t="s">
        <v>407</v>
      </c>
      <c r="C46" s="24" t="s">
        <v>69</v>
      </c>
      <c r="D46" s="26" t="s">
        <v>70</v>
      </c>
      <c r="E46" s="27">
        <v>8</v>
      </c>
      <c r="F46" s="28">
        <v>18</v>
      </c>
      <c r="G46" s="28">
        <f t="shared" si="0"/>
        <v>144</v>
      </c>
      <c r="H46" s="57">
        <v>0.05</v>
      </c>
      <c r="I46" s="28">
        <f t="shared" si="1"/>
        <v>151.2</v>
      </c>
    </row>
    <row r="47" spans="1:9" ht="34.5" customHeight="1">
      <c r="A47" s="24">
        <v>32</v>
      </c>
      <c r="B47" s="25" t="s">
        <v>101</v>
      </c>
      <c r="C47" s="24" t="s">
        <v>69</v>
      </c>
      <c r="D47" s="26" t="s">
        <v>70</v>
      </c>
      <c r="E47" s="27">
        <v>80</v>
      </c>
      <c r="F47" s="28">
        <v>10</v>
      </c>
      <c r="G47" s="28">
        <f t="shared" si="0"/>
        <v>800</v>
      </c>
      <c r="H47" s="57">
        <v>0.05</v>
      </c>
      <c r="I47" s="28">
        <f t="shared" si="1"/>
        <v>840</v>
      </c>
    </row>
    <row r="48" spans="1:9" ht="34.5" customHeight="1">
      <c r="A48" s="24">
        <v>33</v>
      </c>
      <c r="B48" s="25" t="s">
        <v>408</v>
      </c>
      <c r="C48" s="24" t="s">
        <v>69</v>
      </c>
      <c r="D48" s="26" t="s">
        <v>70</v>
      </c>
      <c r="E48" s="27">
        <v>8</v>
      </c>
      <c r="F48" s="28">
        <v>16</v>
      </c>
      <c r="G48" s="28">
        <f t="shared" si="0"/>
        <v>128</v>
      </c>
      <c r="H48" s="57">
        <v>0.05</v>
      </c>
      <c r="I48" s="28">
        <f aca="true" t="shared" si="2" ref="I48:I79">(G48)*(H48)+(G48)</f>
        <v>134.4</v>
      </c>
    </row>
    <row r="49" spans="1:9" ht="34.5" customHeight="1">
      <c r="A49" s="24">
        <v>34</v>
      </c>
      <c r="B49" s="25" t="s">
        <v>409</v>
      </c>
      <c r="C49" s="24" t="s">
        <v>69</v>
      </c>
      <c r="D49" s="26" t="s">
        <v>70</v>
      </c>
      <c r="E49" s="27">
        <v>5</v>
      </c>
      <c r="F49" s="28">
        <v>18.5</v>
      </c>
      <c r="G49" s="28">
        <f t="shared" si="0"/>
        <v>92.5</v>
      </c>
      <c r="H49" s="57">
        <v>0.05</v>
      </c>
      <c r="I49" s="28">
        <f t="shared" si="2"/>
        <v>97.125</v>
      </c>
    </row>
    <row r="50" spans="1:9" ht="34.5" customHeight="1">
      <c r="A50" s="24">
        <v>35</v>
      </c>
      <c r="B50" s="25" t="s">
        <v>410</v>
      </c>
      <c r="C50" s="24" t="s">
        <v>69</v>
      </c>
      <c r="D50" s="26" t="s">
        <v>70</v>
      </c>
      <c r="E50" s="27">
        <v>5</v>
      </c>
      <c r="F50" s="28">
        <v>18</v>
      </c>
      <c r="G50" s="28">
        <f t="shared" si="0"/>
        <v>90</v>
      </c>
      <c r="H50" s="57">
        <v>0.05</v>
      </c>
      <c r="I50" s="28">
        <f t="shared" si="2"/>
        <v>94.5</v>
      </c>
    </row>
    <row r="51" spans="1:9" ht="34.5" customHeight="1">
      <c r="A51" s="24">
        <v>36</v>
      </c>
      <c r="B51" s="25" t="s">
        <v>105</v>
      </c>
      <c r="C51" s="24" t="s">
        <v>69</v>
      </c>
      <c r="D51" s="26" t="s">
        <v>70</v>
      </c>
      <c r="E51" s="27">
        <v>5</v>
      </c>
      <c r="F51" s="28">
        <v>18</v>
      </c>
      <c r="G51" s="28">
        <f t="shared" si="0"/>
        <v>90</v>
      </c>
      <c r="H51" s="57">
        <v>0.05</v>
      </c>
      <c r="I51" s="28">
        <f t="shared" si="2"/>
        <v>94.5</v>
      </c>
    </row>
    <row r="52" spans="1:9" ht="34.5" customHeight="1">
      <c r="A52" s="24">
        <v>37</v>
      </c>
      <c r="B52" s="25" t="s">
        <v>411</v>
      </c>
      <c r="C52" s="24" t="s">
        <v>69</v>
      </c>
      <c r="D52" s="26" t="s">
        <v>70</v>
      </c>
      <c r="E52" s="27">
        <v>10</v>
      </c>
      <c r="F52" s="28">
        <v>16.5</v>
      </c>
      <c r="G52" s="28">
        <f t="shared" si="0"/>
        <v>165</v>
      </c>
      <c r="H52" s="57">
        <v>0.05</v>
      </c>
      <c r="I52" s="28">
        <f t="shared" si="2"/>
        <v>173.25</v>
      </c>
    </row>
    <row r="53" spans="1:9" ht="34.5" customHeight="1">
      <c r="A53" s="24">
        <v>38</v>
      </c>
      <c r="B53" s="25" t="s">
        <v>412</v>
      </c>
      <c r="C53" s="24" t="s">
        <v>69</v>
      </c>
      <c r="D53" s="26" t="s">
        <v>70</v>
      </c>
      <c r="E53" s="27">
        <v>3</v>
      </c>
      <c r="F53" s="28">
        <v>11</v>
      </c>
      <c r="G53" s="28">
        <f t="shared" si="0"/>
        <v>33</v>
      </c>
      <c r="H53" s="57">
        <v>0.05</v>
      </c>
      <c r="I53" s="28">
        <f t="shared" si="2"/>
        <v>34.65</v>
      </c>
    </row>
    <row r="54" spans="1:9" ht="34.5" customHeight="1">
      <c r="A54" s="24">
        <v>39</v>
      </c>
      <c r="B54" s="25" t="s">
        <v>108</v>
      </c>
      <c r="C54" s="24" t="s">
        <v>69</v>
      </c>
      <c r="D54" s="26" t="s">
        <v>70</v>
      </c>
      <c r="E54" s="27">
        <v>23</v>
      </c>
      <c r="F54" s="28">
        <v>15</v>
      </c>
      <c r="G54" s="28">
        <f t="shared" si="0"/>
        <v>345</v>
      </c>
      <c r="H54" s="57">
        <v>0.05</v>
      </c>
      <c r="I54" s="28">
        <f t="shared" si="2"/>
        <v>362.25</v>
      </c>
    </row>
    <row r="55" spans="1:9" ht="34.5" customHeight="1">
      <c r="A55" s="24">
        <v>40</v>
      </c>
      <c r="B55" s="25" t="s">
        <v>413</v>
      </c>
      <c r="C55" s="24" t="s">
        <v>69</v>
      </c>
      <c r="D55" s="26" t="s">
        <v>70</v>
      </c>
      <c r="E55" s="27">
        <v>20</v>
      </c>
      <c r="F55" s="28">
        <v>5.5</v>
      </c>
      <c r="G55" s="28">
        <f t="shared" si="0"/>
        <v>110</v>
      </c>
      <c r="H55" s="57">
        <v>0.05</v>
      </c>
      <c r="I55" s="28">
        <f t="shared" si="2"/>
        <v>115.5</v>
      </c>
    </row>
    <row r="56" spans="1:9" ht="34.5" customHeight="1">
      <c r="A56" s="24">
        <v>41</v>
      </c>
      <c r="B56" s="25" t="s">
        <v>414</v>
      </c>
      <c r="C56" s="24" t="s">
        <v>69</v>
      </c>
      <c r="D56" s="26" t="s">
        <v>70</v>
      </c>
      <c r="E56" s="27">
        <v>450</v>
      </c>
      <c r="F56" s="28">
        <v>4</v>
      </c>
      <c r="G56" s="28">
        <f t="shared" si="0"/>
        <v>1800</v>
      </c>
      <c r="H56" s="57">
        <v>0.05</v>
      </c>
      <c r="I56" s="28">
        <f t="shared" si="2"/>
        <v>1890</v>
      </c>
    </row>
    <row r="57" spans="1:9" ht="34.5" customHeight="1">
      <c r="A57" s="24">
        <v>42</v>
      </c>
      <c r="B57" s="25" t="s">
        <v>111</v>
      </c>
      <c r="C57" s="24" t="s">
        <v>69</v>
      </c>
      <c r="D57" s="26" t="s">
        <v>70</v>
      </c>
      <c r="E57" s="27">
        <v>200</v>
      </c>
      <c r="F57" s="28">
        <v>13</v>
      </c>
      <c r="G57" s="28">
        <f t="shared" si="0"/>
        <v>2600</v>
      </c>
      <c r="H57" s="57">
        <v>0.05</v>
      </c>
      <c r="I57" s="28">
        <f t="shared" si="2"/>
        <v>2730</v>
      </c>
    </row>
    <row r="58" spans="1:9" ht="34.5" customHeight="1">
      <c r="A58" s="24">
        <v>43</v>
      </c>
      <c r="B58" s="25" t="s">
        <v>113</v>
      </c>
      <c r="C58" s="24" t="s">
        <v>69</v>
      </c>
      <c r="D58" s="26" t="s">
        <v>70</v>
      </c>
      <c r="E58" s="27">
        <v>300</v>
      </c>
      <c r="F58" s="28">
        <v>2.9</v>
      </c>
      <c r="G58" s="28">
        <f t="shared" si="0"/>
        <v>870</v>
      </c>
      <c r="H58" s="57">
        <v>0.05</v>
      </c>
      <c r="I58" s="28">
        <f t="shared" si="2"/>
        <v>913.5</v>
      </c>
    </row>
    <row r="59" spans="1:9" ht="34.5" customHeight="1">
      <c r="A59" s="24">
        <v>44</v>
      </c>
      <c r="B59" s="25" t="s">
        <v>114</v>
      </c>
      <c r="C59" s="24" t="s">
        <v>69</v>
      </c>
      <c r="D59" s="26" t="s">
        <v>70</v>
      </c>
      <c r="E59" s="27">
        <v>100</v>
      </c>
      <c r="F59" s="28">
        <v>6.5</v>
      </c>
      <c r="G59" s="28">
        <f t="shared" si="0"/>
        <v>650</v>
      </c>
      <c r="H59" s="57">
        <v>0.05</v>
      </c>
      <c r="I59" s="28">
        <f t="shared" si="2"/>
        <v>682.5</v>
      </c>
    </row>
    <row r="60" spans="1:9" ht="34.5" customHeight="1">
      <c r="A60" s="24">
        <v>45</v>
      </c>
      <c r="B60" s="25" t="s">
        <v>115</v>
      </c>
      <c r="C60" s="24" t="s">
        <v>69</v>
      </c>
      <c r="D60" s="26" t="s">
        <v>70</v>
      </c>
      <c r="E60" s="27">
        <v>140</v>
      </c>
      <c r="F60" s="28">
        <v>10</v>
      </c>
      <c r="G60" s="28">
        <f t="shared" si="0"/>
        <v>1400</v>
      </c>
      <c r="H60" s="57">
        <v>0.05</v>
      </c>
      <c r="I60" s="28">
        <f t="shared" si="2"/>
        <v>1470</v>
      </c>
    </row>
    <row r="61" spans="1:9" ht="34.5" customHeight="1">
      <c r="A61" s="24">
        <v>46</v>
      </c>
      <c r="B61" s="25" t="s">
        <v>415</v>
      </c>
      <c r="C61" s="24" t="s">
        <v>69</v>
      </c>
      <c r="D61" s="26" t="s">
        <v>70</v>
      </c>
      <c r="E61" s="27">
        <v>3</v>
      </c>
      <c r="F61" s="28">
        <v>17</v>
      </c>
      <c r="G61" s="28">
        <f t="shared" si="0"/>
        <v>51</v>
      </c>
      <c r="H61" s="57">
        <v>0.05</v>
      </c>
      <c r="I61" s="28">
        <f t="shared" si="2"/>
        <v>53.55</v>
      </c>
    </row>
    <row r="62" spans="1:9" ht="34.5" customHeight="1">
      <c r="A62" s="24">
        <v>47</v>
      </c>
      <c r="B62" s="25" t="s">
        <v>416</v>
      </c>
      <c r="C62" s="24" t="s">
        <v>69</v>
      </c>
      <c r="D62" s="26" t="s">
        <v>70</v>
      </c>
      <c r="E62" s="27">
        <v>8</v>
      </c>
      <c r="F62" s="28">
        <v>12</v>
      </c>
      <c r="G62" s="28">
        <f t="shared" si="0"/>
        <v>96</v>
      </c>
      <c r="H62" s="57">
        <v>0.05</v>
      </c>
      <c r="I62" s="28">
        <f t="shared" si="2"/>
        <v>100.8</v>
      </c>
    </row>
    <row r="63" spans="1:9" ht="34.5" customHeight="1">
      <c r="A63" s="24">
        <v>48</v>
      </c>
      <c r="B63" s="25" t="s">
        <v>417</v>
      </c>
      <c r="C63" s="24" t="s">
        <v>69</v>
      </c>
      <c r="D63" s="26" t="s">
        <v>70</v>
      </c>
      <c r="E63" s="27">
        <v>12</v>
      </c>
      <c r="F63" s="28">
        <v>13</v>
      </c>
      <c r="G63" s="28">
        <f t="shared" si="0"/>
        <v>156</v>
      </c>
      <c r="H63" s="57">
        <v>0.05</v>
      </c>
      <c r="I63" s="28">
        <f t="shared" si="2"/>
        <v>163.8</v>
      </c>
    </row>
    <row r="64" spans="1:9" ht="34.5" customHeight="1">
      <c r="A64" s="24">
        <v>49</v>
      </c>
      <c r="B64" s="25" t="s">
        <v>418</v>
      </c>
      <c r="C64" s="24" t="s">
        <v>69</v>
      </c>
      <c r="D64" s="26" t="s">
        <v>70</v>
      </c>
      <c r="E64" s="27">
        <v>8</v>
      </c>
      <c r="F64" s="28">
        <v>12.5</v>
      </c>
      <c r="G64" s="28">
        <f t="shared" si="0"/>
        <v>100</v>
      </c>
      <c r="H64" s="57">
        <v>0.05</v>
      </c>
      <c r="I64" s="28">
        <f t="shared" si="2"/>
        <v>105</v>
      </c>
    </row>
    <row r="65" spans="1:9" ht="34.5" customHeight="1">
      <c r="A65" s="24">
        <v>50</v>
      </c>
      <c r="B65" s="25" t="s">
        <v>419</v>
      </c>
      <c r="C65" s="24" t="s">
        <v>69</v>
      </c>
      <c r="D65" s="26" t="s">
        <v>70</v>
      </c>
      <c r="E65" s="27">
        <v>60</v>
      </c>
      <c r="F65" s="28">
        <v>10</v>
      </c>
      <c r="G65" s="28">
        <f t="shared" si="0"/>
        <v>600</v>
      </c>
      <c r="H65" s="57">
        <v>0.05</v>
      </c>
      <c r="I65" s="28">
        <f t="shared" si="2"/>
        <v>630</v>
      </c>
    </row>
    <row r="66" spans="1:9" ht="34.5" customHeight="1">
      <c r="A66" s="24">
        <v>51</v>
      </c>
      <c r="B66" s="25" t="s">
        <v>122</v>
      </c>
      <c r="C66" s="24" t="s">
        <v>69</v>
      </c>
      <c r="D66" s="26" t="s">
        <v>70</v>
      </c>
      <c r="E66" s="27">
        <v>12</v>
      </c>
      <c r="F66" s="28">
        <v>11.5</v>
      </c>
      <c r="G66" s="28">
        <f t="shared" si="0"/>
        <v>138</v>
      </c>
      <c r="H66" s="57">
        <v>0.05</v>
      </c>
      <c r="I66" s="28">
        <f t="shared" si="2"/>
        <v>144.9</v>
      </c>
    </row>
    <row r="67" spans="1:9" ht="34.5" customHeight="1">
      <c r="A67" s="24">
        <v>52</v>
      </c>
      <c r="B67" s="25" t="s">
        <v>123</v>
      </c>
      <c r="C67" s="24" t="s">
        <v>69</v>
      </c>
      <c r="D67" s="26" t="s">
        <v>70</v>
      </c>
      <c r="E67" s="27">
        <v>180</v>
      </c>
      <c r="F67" s="28">
        <v>3.5</v>
      </c>
      <c r="G67" s="28">
        <f t="shared" si="0"/>
        <v>630</v>
      </c>
      <c r="H67" s="57">
        <v>0.05</v>
      </c>
      <c r="I67" s="28">
        <f t="shared" si="2"/>
        <v>661.5</v>
      </c>
    </row>
    <row r="68" spans="1:9" ht="34.5" customHeight="1">
      <c r="A68" s="24">
        <v>53</v>
      </c>
      <c r="B68" s="25" t="s">
        <v>420</v>
      </c>
      <c r="C68" s="24" t="s">
        <v>69</v>
      </c>
      <c r="D68" s="26" t="s">
        <v>70</v>
      </c>
      <c r="E68" s="27">
        <v>12</v>
      </c>
      <c r="F68" s="28">
        <v>13</v>
      </c>
      <c r="G68" s="28">
        <f t="shared" si="0"/>
        <v>156</v>
      </c>
      <c r="H68" s="57">
        <v>0.05</v>
      </c>
      <c r="I68" s="28">
        <f t="shared" si="2"/>
        <v>163.8</v>
      </c>
    </row>
    <row r="69" spans="1:9" ht="34.5" customHeight="1">
      <c r="A69" s="24">
        <v>54</v>
      </c>
      <c r="B69" s="25" t="s">
        <v>421</v>
      </c>
      <c r="C69" s="24" t="s">
        <v>69</v>
      </c>
      <c r="D69" s="26" t="s">
        <v>70</v>
      </c>
      <c r="E69" s="27">
        <v>23</v>
      </c>
      <c r="F69" s="28">
        <v>15</v>
      </c>
      <c r="G69" s="28">
        <f t="shared" si="0"/>
        <v>345</v>
      </c>
      <c r="H69" s="57">
        <v>0.05</v>
      </c>
      <c r="I69" s="28">
        <f t="shared" si="2"/>
        <v>362.25</v>
      </c>
    </row>
    <row r="70" spans="1:9" ht="34.5" customHeight="1">
      <c r="A70" s="24">
        <v>55</v>
      </c>
      <c r="B70" s="25" t="s">
        <v>422</v>
      </c>
      <c r="C70" s="24" t="s">
        <v>69</v>
      </c>
      <c r="D70" s="26" t="s">
        <v>70</v>
      </c>
      <c r="E70" s="27">
        <v>5</v>
      </c>
      <c r="F70" s="28">
        <v>14</v>
      </c>
      <c r="G70" s="28">
        <f t="shared" si="0"/>
        <v>70</v>
      </c>
      <c r="H70" s="57">
        <v>0.05</v>
      </c>
      <c r="I70" s="28">
        <f t="shared" si="2"/>
        <v>73.5</v>
      </c>
    </row>
    <row r="71" spans="1:9" ht="34.5" customHeight="1">
      <c r="A71" s="24">
        <v>56</v>
      </c>
      <c r="B71" s="25" t="s">
        <v>423</v>
      </c>
      <c r="C71" s="24" t="s">
        <v>128</v>
      </c>
      <c r="D71" s="26" t="s">
        <v>70</v>
      </c>
      <c r="E71" s="27">
        <v>270</v>
      </c>
      <c r="F71" s="28">
        <v>1.5</v>
      </c>
      <c r="G71" s="28">
        <f t="shared" si="0"/>
        <v>405</v>
      </c>
      <c r="H71" s="57">
        <v>0.05</v>
      </c>
      <c r="I71" s="28">
        <v>5</v>
      </c>
    </row>
    <row r="72" spans="1:9" ht="34.5" customHeight="1">
      <c r="A72" s="24">
        <v>57</v>
      </c>
      <c r="B72" s="25" t="s">
        <v>424</v>
      </c>
      <c r="C72" s="24" t="s">
        <v>128</v>
      </c>
      <c r="D72" s="26" t="s">
        <v>70</v>
      </c>
      <c r="E72" s="27">
        <v>270</v>
      </c>
      <c r="F72" s="28">
        <v>1.45</v>
      </c>
      <c r="G72" s="28">
        <f t="shared" si="0"/>
        <v>391.5</v>
      </c>
      <c r="H72" s="57">
        <v>0.05</v>
      </c>
      <c r="I72" s="28">
        <f aca="true" t="shared" si="3" ref="I72:I135">(G72)*(H72)+(G72)</f>
        <v>411.075</v>
      </c>
    </row>
    <row r="73" spans="1:9" ht="34.5" customHeight="1">
      <c r="A73" s="24">
        <v>58</v>
      </c>
      <c r="B73" s="25" t="s">
        <v>425</v>
      </c>
      <c r="C73" s="24" t="s">
        <v>128</v>
      </c>
      <c r="D73" s="26" t="s">
        <v>70</v>
      </c>
      <c r="E73" s="27">
        <v>270</v>
      </c>
      <c r="F73" s="28">
        <v>1.2</v>
      </c>
      <c r="G73" s="28">
        <f t="shared" si="0"/>
        <v>324</v>
      </c>
      <c r="H73" s="57">
        <v>0.05</v>
      </c>
      <c r="I73" s="28">
        <f t="shared" si="3"/>
        <v>340.2</v>
      </c>
    </row>
    <row r="74" spans="1:9" ht="34.5" customHeight="1">
      <c r="A74" s="24">
        <v>59</v>
      </c>
      <c r="B74" s="25" t="s">
        <v>426</v>
      </c>
      <c r="C74" s="24" t="s">
        <v>128</v>
      </c>
      <c r="D74" s="26" t="s">
        <v>70</v>
      </c>
      <c r="E74" s="27">
        <v>270</v>
      </c>
      <c r="F74" s="28">
        <v>1.2</v>
      </c>
      <c r="G74" s="28">
        <f t="shared" si="0"/>
        <v>324</v>
      </c>
      <c r="H74" s="57">
        <v>0.05</v>
      </c>
      <c r="I74" s="28">
        <f t="shared" si="3"/>
        <v>340.2</v>
      </c>
    </row>
    <row r="75" spans="1:9" ht="34.5" customHeight="1">
      <c r="A75" s="24">
        <v>60</v>
      </c>
      <c r="B75" s="25" t="s">
        <v>427</v>
      </c>
      <c r="C75" s="24" t="s">
        <v>128</v>
      </c>
      <c r="D75" s="26" t="s">
        <v>70</v>
      </c>
      <c r="E75" s="27">
        <v>270</v>
      </c>
      <c r="F75" s="28">
        <v>2</v>
      </c>
      <c r="G75" s="28">
        <f t="shared" si="0"/>
        <v>540</v>
      </c>
      <c r="H75" s="57">
        <v>0.05</v>
      </c>
      <c r="I75" s="28">
        <f t="shared" si="3"/>
        <v>567</v>
      </c>
    </row>
    <row r="76" spans="1:9" ht="34.5" customHeight="1">
      <c r="A76" s="24">
        <v>61</v>
      </c>
      <c r="B76" s="25" t="s">
        <v>428</v>
      </c>
      <c r="C76" s="24" t="s">
        <v>128</v>
      </c>
      <c r="D76" s="26" t="s">
        <v>70</v>
      </c>
      <c r="E76" s="27">
        <v>270</v>
      </c>
      <c r="F76" s="28">
        <v>3</v>
      </c>
      <c r="G76" s="28">
        <f t="shared" si="0"/>
        <v>810</v>
      </c>
      <c r="H76" s="57">
        <v>0.05</v>
      </c>
      <c r="I76" s="28">
        <f t="shared" si="3"/>
        <v>850.5</v>
      </c>
    </row>
    <row r="77" spans="1:9" ht="34.5" customHeight="1">
      <c r="A77" s="24">
        <v>62</v>
      </c>
      <c r="B77" s="25" t="s">
        <v>429</v>
      </c>
      <c r="C77" s="24" t="s">
        <v>128</v>
      </c>
      <c r="D77" s="26" t="s">
        <v>70</v>
      </c>
      <c r="E77" s="27">
        <v>270</v>
      </c>
      <c r="F77" s="28">
        <v>2.5</v>
      </c>
      <c r="G77" s="28">
        <f t="shared" si="0"/>
        <v>675</v>
      </c>
      <c r="H77" s="57">
        <v>0.05</v>
      </c>
      <c r="I77" s="28">
        <f t="shared" si="3"/>
        <v>708.75</v>
      </c>
    </row>
    <row r="78" spans="1:9" ht="34.5" customHeight="1">
      <c r="A78" s="24">
        <v>63</v>
      </c>
      <c r="B78" s="25" t="s">
        <v>430</v>
      </c>
      <c r="C78" s="24" t="s">
        <v>128</v>
      </c>
      <c r="D78" s="26" t="s">
        <v>70</v>
      </c>
      <c r="E78" s="27">
        <v>270</v>
      </c>
      <c r="F78" s="28">
        <v>2.7</v>
      </c>
      <c r="G78" s="28">
        <f t="shared" si="0"/>
        <v>729</v>
      </c>
      <c r="H78" s="57">
        <v>0.05</v>
      </c>
      <c r="I78" s="28">
        <f t="shared" si="3"/>
        <v>765.45</v>
      </c>
    </row>
    <row r="79" spans="1:9" ht="34.5" customHeight="1">
      <c r="A79" s="24">
        <v>64</v>
      </c>
      <c r="B79" s="25" t="s">
        <v>431</v>
      </c>
      <c r="C79" s="24" t="s">
        <v>128</v>
      </c>
      <c r="D79" s="26" t="s">
        <v>70</v>
      </c>
      <c r="E79" s="27">
        <v>270</v>
      </c>
      <c r="F79" s="28">
        <v>2.5</v>
      </c>
      <c r="G79" s="28">
        <f t="shared" si="0"/>
        <v>675</v>
      </c>
      <c r="H79" s="57">
        <v>0.05</v>
      </c>
      <c r="I79" s="28">
        <f t="shared" si="3"/>
        <v>708.75</v>
      </c>
    </row>
    <row r="80" spans="1:9" ht="34.5" customHeight="1">
      <c r="A80" s="24">
        <v>65</v>
      </c>
      <c r="B80" s="25" t="s">
        <v>432</v>
      </c>
      <c r="C80" s="24" t="s">
        <v>128</v>
      </c>
      <c r="D80" s="26" t="s">
        <v>70</v>
      </c>
      <c r="E80" s="27">
        <v>270</v>
      </c>
      <c r="F80" s="28">
        <v>2</v>
      </c>
      <c r="G80" s="28">
        <f aca="true" t="shared" si="4" ref="G80:G143">(F80)*(E80)</f>
        <v>540</v>
      </c>
      <c r="H80" s="57">
        <v>0.05</v>
      </c>
      <c r="I80" s="28">
        <f t="shared" si="3"/>
        <v>567</v>
      </c>
    </row>
    <row r="81" spans="1:9" ht="34.5" customHeight="1">
      <c r="A81" s="24">
        <v>66</v>
      </c>
      <c r="B81" s="25" t="s">
        <v>433</v>
      </c>
      <c r="C81" s="24" t="s">
        <v>128</v>
      </c>
      <c r="D81" s="26" t="s">
        <v>70</v>
      </c>
      <c r="E81" s="27">
        <v>270</v>
      </c>
      <c r="F81" s="28">
        <v>1.2</v>
      </c>
      <c r="G81" s="28">
        <f t="shared" si="4"/>
        <v>324</v>
      </c>
      <c r="H81" s="57">
        <v>0.05</v>
      </c>
      <c r="I81" s="28">
        <f t="shared" si="3"/>
        <v>340.2</v>
      </c>
    </row>
    <row r="82" spans="1:9" ht="34.5" customHeight="1">
      <c r="A82" s="24">
        <v>67</v>
      </c>
      <c r="B82" s="25" t="s">
        <v>434</v>
      </c>
      <c r="C82" s="24" t="s">
        <v>128</v>
      </c>
      <c r="D82" s="26" t="s">
        <v>70</v>
      </c>
      <c r="E82" s="27">
        <v>270</v>
      </c>
      <c r="F82" s="28">
        <v>2.2</v>
      </c>
      <c r="G82" s="28">
        <f t="shared" si="4"/>
        <v>594</v>
      </c>
      <c r="H82" s="57">
        <v>0.05</v>
      </c>
      <c r="I82" s="28">
        <f t="shared" si="3"/>
        <v>623.7</v>
      </c>
    </row>
    <row r="83" spans="1:9" ht="34.5" customHeight="1">
      <c r="A83" s="24">
        <v>68</v>
      </c>
      <c r="B83" s="25" t="s">
        <v>435</v>
      </c>
      <c r="C83" s="24" t="s">
        <v>128</v>
      </c>
      <c r="D83" s="26" t="s">
        <v>70</v>
      </c>
      <c r="E83" s="27">
        <v>270</v>
      </c>
      <c r="F83" s="28">
        <v>1.45</v>
      </c>
      <c r="G83" s="28">
        <f t="shared" si="4"/>
        <v>391.5</v>
      </c>
      <c r="H83" s="57">
        <v>0.05</v>
      </c>
      <c r="I83" s="28">
        <f t="shared" si="3"/>
        <v>411.075</v>
      </c>
    </row>
    <row r="84" spans="1:9" ht="34.5" customHeight="1">
      <c r="A84" s="24">
        <v>69</v>
      </c>
      <c r="B84" s="25" t="s">
        <v>436</v>
      </c>
      <c r="C84" s="24" t="s">
        <v>128</v>
      </c>
      <c r="D84" s="26" t="s">
        <v>70</v>
      </c>
      <c r="E84" s="27">
        <v>150</v>
      </c>
      <c r="F84" s="28">
        <v>0.6</v>
      </c>
      <c r="G84" s="28">
        <f t="shared" si="4"/>
        <v>90</v>
      </c>
      <c r="H84" s="57">
        <v>0.05</v>
      </c>
      <c r="I84" s="28">
        <f t="shared" si="3"/>
        <v>94.5</v>
      </c>
    </row>
    <row r="85" spans="1:9" ht="34.5" customHeight="1">
      <c r="A85" s="24">
        <v>70</v>
      </c>
      <c r="B85" s="25" t="s">
        <v>145</v>
      </c>
      <c r="C85" s="24" t="s">
        <v>128</v>
      </c>
      <c r="D85" s="26" t="s">
        <v>70</v>
      </c>
      <c r="E85" s="27">
        <v>270</v>
      </c>
      <c r="F85" s="28">
        <v>2.5</v>
      </c>
      <c r="G85" s="28">
        <f t="shared" si="4"/>
        <v>675</v>
      </c>
      <c r="H85" s="57">
        <v>0.05</v>
      </c>
      <c r="I85" s="28">
        <f t="shared" si="3"/>
        <v>708.75</v>
      </c>
    </row>
    <row r="86" spans="1:9" ht="34.5" customHeight="1">
      <c r="A86" s="24">
        <v>71</v>
      </c>
      <c r="B86" s="25" t="s">
        <v>437</v>
      </c>
      <c r="C86" s="24" t="s">
        <v>128</v>
      </c>
      <c r="D86" s="26" t="s">
        <v>70</v>
      </c>
      <c r="E86" s="27">
        <v>270</v>
      </c>
      <c r="F86" s="28">
        <v>1.5</v>
      </c>
      <c r="G86" s="28">
        <f t="shared" si="4"/>
        <v>405</v>
      </c>
      <c r="H86" s="57">
        <v>0.05</v>
      </c>
      <c r="I86" s="28">
        <f t="shared" si="3"/>
        <v>425.25</v>
      </c>
    </row>
    <row r="87" spans="1:9" ht="34.5" customHeight="1">
      <c r="A87" s="24">
        <v>72</v>
      </c>
      <c r="B87" s="25" t="s">
        <v>146</v>
      </c>
      <c r="C87" s="24" t="s">
        <v>128</v>
      </c>
      <c r="D87" s="26" t="s">
        <v>70</v>
      </c>
      <c r="E87" s="27">
        <v>12000</v>
      </c>
      <c r="F87" s="28">
        <v>0.4</v>
      </c>
      <c r="G87" s="28">
        <f t="shared" si="4"/>
        <v>4800</v>
      </c>
      <c r="H87" s="57">
        <v>0.05</v>
      </c>
      <c r="I87" s="28">
        <f t="shared" si="3"/>
        <v>5040</v>
      </c>
    </row>
    <row r="88" spans="1:9" ht="34.5" customHeight="1">
      <c r="A88" s="24">
        <v>73</v>
      </c>
      <c r="B88" s="25" t="s">
        <v>147</v>
      </c>
      <c r="C88" s="24" t="s">
        <v>128</v>
      </c>
      <c r="D88" s="26" t="s">
        <v>70</v>
      </c>
      <c r="E88" s="27">
        <v>1500</v>
      </c>
      <c r="F88" s="28">
        <v>1.5</v>
      </c>
      <c r="G88" s="28">
        <f t="shared" si="4"/>
        <v>2250</v>
      </c>
      <c r="H88" s="57">
        <v>0.05</v>
      </c>
      <c r="I88" s="28">
        <f t="shared" si="3"/>
        <v>2362.5</v>
      </c>
    </row>
    <row r="89" spans="1:9" ht="34.5" customHeight="1">
      <c r="A89" s="24">
        <v>74</v>
      </c>
      <c r="B89" s="25" t="s">
        <v>148</v>
      </c>
      <c r="C89" s="24" t="s">
        <v>128</v>
      </c>
      <c r="D89" s="26" t="s">
        <v>70</v>
      </c>
      <c r="E89" s="27">
        <v>5100</v>
      </c>
      <c r="F89" s="28">
        <v>1.5</v>
      </c>
      <c r="G89" s="28">
        <f t="shared" si="4"/>
        <v>7650</v>
      </c>
      <c r="H89" s="57">
        <v>0.05</v>
      </c>
      <c r="I89" s="58">
        <f t="shared" si="3"/>
        <v>8032.5</v>
      </c>
    </row>
    <row r="90" spans="1:9" ht="34.5" customHeight="1">
      <c r="A90" s="24">
        <v>75</v>
      </c>
      <c r="B90" s="25" t="s">
        <v>438</v>
      </c>
      <c r="C90" s="24" t="s">
        <v>128</v>
      </c>
      <c r="D90" s="26" t="s">
        <v>70</v>
      </c>
      <c r="E90" s="27">
        <v>150</v>
      </c>
      <c r="F90" s="28">
        <v>1.4</v>
      </c>
      <c r="G90" s="28">
        <f t="shared" si="4"/>
        <v>210</v>
      </c>
      <c r="H90" s="57">
        <v>0.08</v>
      </c>
      <c r="I90" s="58">
        <f t="shared" si="3"/>
        <v>226.8</v>
      </c>
    </row>
    <row r="91" spans="1:9" ht="34.5" customHeight="1">
      <c r="A91" s="24">
        <v>76</v>
      </c>
      <c r="B91" s="25" t="s">
        <v>439</v>
      </c>
      <c r="C91" s="24" t="s">
        <v>128</v>
      </c>
      <c r="D91" s="26" t="s">
        <v>70</v>
      </c>
      <c r="E91" s="27">
        <v>450</v>
      </c>
      <c r="F91" s="28">
        <v>0.9</v>
      </c>
      <c r="G91" s="28">
        <f t="shared" si="4"/>
        <v>405</v>
      </c>
      <c r="H91" s="57">
        <v>0.08</v>
      </c>
      <c r="I91" s="58">
        <f t="shared" si="3"/>
        <v>437.4</v>
      </c>
    </row>
    <row r="92" spans="1:9" ht="34.5" customHeight="1">
      <c r="A92" s="24">
        <v>77</v>
      </c>
      <c r="B92" s="25" t="s">
        <v>151</v>
      </c>
      <c r="C92" s="24" t="s">
        <v>128</v>
      </c>
      <c r="D92" s="26" t="s">
        <v>70</v>
      </c>
      <c r="E92" s="27">
        <v>420</v>
      </c>
      <c r="F92" s="28">
        <v>1.3</v>
      </c>
      <c r="G92" s="28">
        <f t="shared" si="4"/>
        <v>546</v>
      </c>
      <c r="H92" s="57">
        <v>0.08</v>
      </c>
      <c r="I92" s="58">
        <f t="shared" si="3"/>
        <v>589.68</v>
      </c>
    </row>
    <row r="93" spans="1:9" ht="34.5" customHeight="1">
      <c r="A93" s="24">
        <v>78</v>
      </c>
      <c r="B93" s="25" t="s">
        <v>152</v>
      </c>
      <c r="C93" s="24" t="s">
        <v>128</v>
      </c>
      <c r="D93" s="26" t="s">
        <v>70</v>
      </c>
      <c r="E93" s="27">
        <v>5200</v>
      </c>
      <c r="F93" s="28">
        <v>0.22</v>
      </c>
      <c r="G93" s="28">
        <f t="shared" si="4"/>
        <v>1144</v>
      </c>
      <c r="H93" s="57">
        <v>0.05</v>
      </c>
      <c r="I93" s="58">
        <f t="shared" si="3"/>
        <v>1201.2</v>
      </c>
    </row>
    <row r="94" spans="1:9" ht="34.5" customHeight="1">
      <c r="A94" s="24">
        <v>79</v>
      </c>
      <c r="B94" s="25" t="s">
        <v>153</v>
      </c>
      <c r="C94" s="24" t="s">
        <v>128</v>
      </c>
      <c r="D94" s="26" t="s">
        <v>70</v>
      </c>
      <c r="E94" s="27">
        <v>60</v>
      </c>
      <c r="F94" s="28">
        <v>1.4</v>
      </c>
      <c r="G94" s="28">
        <f t="shared" si="4"/>
        <v>84</v>
      </c>
      <c r="H94" s="57">
        <v>0.05</v>
      </c>
      <c r="I94" s="58">
        <f t="shared" si="3"/>
        <v>88.2</v>
      </c>
    </row>
    <row r="95" spans="1:9" ht="34.5" customHeight="1">
      <c r="A95" s="24">
        <v>80</v>
      </c>
      <c r="B95" s="25" t="s">
        <v>154</v>
      </c>
      <c r="C95" s="24" t="s">
        <v>128</v>
      </c>
      <c r="D95" s="26" t="s">
        <v>70</v>
      </c>
      <c r="E95" s="27">
        <v>1000</v>
      </c>
      <c r="F95" s="28">
        <v>1.3</v>
      </c>
      <c r="G95" s="28">
        <f t="shared" si="4"/>
        <v>1300</v>
      </c>
      <c r="H95" s="57">
        <v>0.05</v>
      </c>
      <c r="I95" s="58">
        <f t="shared" si="3"/>
        <v>1365</v>
      </c>
    </row>
    <row r="96" spans="1:9" ht="34.5" customHeight="1">
      <c r="A96" s="24">
        <v>81</v>
      </c>
      <c r="B96" s="25" t="s">
        <v>440</v>
      </c>
      <c r="C96" s="24" t="s">
        <v>128</v>
      </c>
      <c r="D96" s="26" t="s">
        <v>70</v>
      </c>
      <c r="E96" s="27">
        <v>2</v>
      </c>
      <c r="F96" s="28">
        <v>10</v>
      </c>
      <c r="G96" s="28">
        <f t="shared" si="4"/>
        <v>20</v>
      </c>
      <c r="H96" s="57">
        <v>0.08</v>
      </c>
      <c r="I96" s="28">
        <f t="shared" si="3"/>
        <v>21.6</v>
      </c>
    </row>
    <row r="97" spans="1:9" ht="34.5" customHeight="1">
      <c r="A97" s="24">
        <v>82</v>
      </c>
      <c r="B97" s="25" t="s">
        <v>161</v>
      </c>
      <c r="C97" s="24" t="s">
        <v>69</v>
      </c>
      <c r="D97" s="26" t="s">
        <v>70</v>
      </c>
      <c r="E97" s="27">
        <v>6300</v>
      </c>
      <c r="F97" s="28">
        <v>2</v>
      </c>
      <c r="G97" s="28">
        <f t="shared" si="4"/>
        <v>12600</v>
      </c>
      <c r="H97" s="57">
        <v>0.05</v>
      </c>
      <c r="I97" s="28">
        <f t="shared" si="3"/>
        <v>13230</v>
      </c>
    </row>
    <row r="98" spans="1:9" ht="34.5" customHeight="1">
      <c r="A98" s="24">
        <v>83</v>
      </c>
      <c r="B98" s="25" t="s">
        <v>162</v>
      </c>
      <c r="C98" s="24" t="s">
        <v>69</v>
      </c>
      <c r="D98" s="26" t="s">
        <v>70</v>
      </c>
      <c r="E98" s="27">
        <v>600</v>
      </c>
      <c r="F98" s="28">
        <v>2</v>
      </c>
      <c r="G98" s="28">
        <f t="shared" si="4"/>
        <v>1200</v>
      </c>
      <c r="H98" s="57">
        <v>0.05</v>
      </c>
      <c r="I98" s="28">
        <f t="shared" si="3"/>
        <v>1260</v>
      </c>
    </row>
    <row r="99" spans="1:9" ht="34.5" customHeight="1">
      <c r="A99" s="24">
        <v>84</v>
      </c>
      <c r="B99" s="25" t="s">
        <v>163</v>
      </c>
      <c r="C99" s="24" t="s">
        <v>69</v>
      </c>
      <c r="D99" s="26" t="s">
        <v>70</v>
      </c>
      <c r="E99" s="27">
        <v>180</v>
      </c>
      <c r="F99" s="28">
        <v>4</v>
      </c>
      <c r="G99" s="28">
        <f t="shared" si="4"/>
        <v>720</v>
      </c>
      <c r="H99" s="57">
        <v>0.05</v>
      </c>
      <c r="I99" s="28">
        <f t="shared" si="3"/>
        <v>756</v>
      </c>
    </row>
    <row r="100" spans="1:9" ht="34.5" customHeight="1">
      <c r="A100" s="24">
        <v>85</v>
      </c>
      <c r="B100" s="25" t="s">
        <v>164</v>
      </c>
      <c r="C100" s="24" t="s">
        <v>69</v>
      </c>
      <c r="D100" s="26" t="s">
        <v>70</v>
      </c>
      <c r="E100" s="27">
        <v>120</v>
      </c>
      <c r="F100" s="28">
        <v>3.15</v>
      </c>
      <c r="G100" s="28">
        <f t="shared" si="4"/>
        <v>378</v>
      </c>
      <c r="H100" s="57">
        <v>0.05</v>
      </c>
      <c r="I100" s="28">
        <f t="shared" si="3"/>
        <v>396.9</v>
      </c>
    </row>
    <row r="101" spans="1:9" ht="34.5" customHeight="1">
      <c r="A101" s="24">
        <v>86</v>
      </c>
      <c r="B101" s="25" t="s">
        <v>165</v>
      </c>
      <c r="C101" s="24" t="s">
        <v>69</v>
      </c>
      <c r="D101" s="26" t="s">
        <v>70</v>
      </c>
      <c r="E101" s="27">
        <v>120</v>
      </c>
      <c r="F101" s="28">
        <v>6</v>
      </c>
      <c r="G101" s="28">
        <f t="shared" si="4"/>
        <v>720</v>
      </c>
      <c r="H101" s="57">
        <v>0.05</v>
      </c>
      <c r="I101" s="28">
        <f t="shared" si="3"/>
        <v>756</v>
      </c>
    </row>
    <row r="102" spans="1:9" ht="34.5" customHeight="1">
      <c r="A102" s="24">
        <v>87</v>
      </c>
      <c r="B102" s="25" t="s">
        <v>166</v>
      </c>
      <c r="C102" s="24" t="s">
        <v>69</v>
      </c>
      <c r="D102" s="26" t="s">
        <v>70</v>
      </c>
      <c r="E102" s="27">
        <v>400</v>
      </c>
      <c r="F102" s="28">
        <v>2.1</v>
      </c>
      <c r="G102" s="28">
        <f t="shared" si="4"/>
        <v>840</v>
      </c>
      <c r="H102" s="57">
        <v>0.05</v>
      </c>
      <c r="I102" s="28">
        <f t="shared" si="3"/>
        <v>882</v>
      </c>
    </row>
    <row r="103" spans="1:9" ht="34.5" customHeight="1">
      <c r="A103" s="24">
        <v>88</v>
      </c>
      <c r="B103" s="25" t="s">
        <v>167</v>
      </c>
      <c r="C103" s="24" t="s">
        <v>69</v>
      </c>
      <c r="D103" s="26" t="s">
        <v>70</v>
      </c>
      <c r="E103" s="27">
        <v>2</v>
      </c>
      <c r="F103" s="28">
        <v>4</v>
      </c>
      <c r="G103" s="28">
        <f t="shared" si="4"/>
        <v>8</v>
      </c>
      <c r="H103" s="57">
        <v>0.05</v>
      </c>
      <c r="I103" s="28">
        <f t="shared" si="3"/>
        <v>8.4</v>
      </c>
    </row>
    <row r="104" spans="1:9" ht="34.5" customHeight="1">
      <c r="A104" s="24">
        <v>89</v>
      </c>
      <c r="B104" s="25" t="s">
        <v>168</v>
      </c>
      <c r="C104" s="24" t="s">
        <v>69</v>
      </c>
      <c r="D104" s="26" t="s">
        <v>70</v>
      </c>
      <c r="E104" s="27">
        <v>30</v>
      </c>
      <c r="F104" s="28">
        <v>5</v>
      </c>
      <c r="G104" s="28">
        <f t="shared" si="4"/>
        <v>150</v>
      </c>
      <c r="H104" s="57">
        <v>0.08</v>
      </c>
      <c r="I104" s="28">
        <f t="shared" si="3"/>
        <v>162</v>
      </c>
    </row>
    <row r="105" spans="1:9" ht="34.5" customHeight="1">
      <c r="A105" s="24">
        <v>90</v>
      </c>
      <c r="B105" s="25" t="s">
        <v>169</v>
      </c>
      <c r="C105" s="24" t="s">
        <v>69</v>
      </c>
      <c r="D105" s="26" t="s">
        <v>70</v>
      </c>
      <c r="E105" s="27">
        <v>180</v>
      </c>
      <c r="F105" s="28">
        <v>2.5</v>
      </c>
      <c r="G105" s="28">
        <f t="shared" si="4"/>
        <v>450</v>
      </c>
      <c r="H105" s="57">
        <v>0.05</v>
      </c>
      <c r="I105" s="28">
        <f t="shared" si="3"/>
        <v>472.5</v>
      </c>
    </row>
    <row r="106" spans="1:9" ht="34.5" customHeight="1">
      <c r="A106" s="24">
        <v>91</v>
      </c>
      <c r="B106" s="25" t="s">
        <v>170</v>
      </c>
      <c r="C106" s="24" t="s">
        <v>69</v>
      </c>
      <c r="D106" s="26" t="s">
        <v>70</v>
      </c>
      <c r="E106" s="27">
        <v>70</v>
      </c>
      <c r="F106" s="28">
        <v>6</v>
      </c>
      <c r="G106" s="28">
        <f t="shared" si="4"/>
        <v>420</v>
      </c>
      <c r="H106" s="57">
        <v>0.05</v>
      </c>
      <c r="I106" s="28">
        <f t="shared" si="3"/>
        <v>441</v>
      </c>
    </row>
    <row r="107" spans="1:9" ht="34.5" customHeight="1">
      <c r="A107" s="24">
        <v>92</v>
      </c>
      <c r="B107" s="25" t="s">
        <v>171</v>
      </c>
      <c r="C107" s="24" t="s">
        <v>172</v>
      </c>
      <c r="D107" s="26" t="s">
        <v>70</v>
      </c>
      <c r="E107" s="27">
        <v>80</v>
      </c>
      <c r="F107" s="28">
        <v>1.5</v>
      </c>
      <c r="G107" s="28">
        <f t="shared" si="4"/>
        <v>120</v>
      </c>
      <c r="H107" s="57">
        <v>0.05</v>
      </c>
      <c r="I107" s="28">
        <f t="shared" si="3"/>
        <v>126</v>
      </c>
    </row>
    <row r="108" spans="1:9" ht="34.5" customHeight="1">
      <c r="A108" s="24">
        <v>93</v>
      </c>
      <c r="B108" s="25" t="s">
        <v>173</v>
      </c>
      <c r="C108" s="24" t="s">
        <v>172</v>
      </c>
      <c r="D108" s="26" t="s">
        <v>70</v>
      </c>
      <c r="E108" s="27">
        <v>200</v>
      </c>
      <c r="F108" s="28">
        <v>1.5</v>
      </c>
      <c r="G108" s="28">
        <f t="shared" si="4"/>
        <v>300</v>
      </c>
      <c r="H108" s="57">
        <v>0.05</v>
      </c>
      <c r="I108" s="28">
        <f t="shared" si="3"/>
        <v>315</v>
      </c>
    </row>
    <row r="109" spans="1:9" ht="34.5" customHeight="1">
      <c r="A109" s="24">
        <v>94</v>
      </c>
      <c r="B109" s="25" t="s">
        <v>174</v>
      </c>
      <c r="C109" s="24" t="s">
        <v>172</v>
      </c>
      <c r="D109" s="26" t="s">
        <v>70</v>
      </c>
      <c r="E109" s="27">
        <v>100</v>
      </c>
      <c r="F109" s="28">
        <v>2</v>
      </c>
      <c r="G109" s="28">
        <f t="shared" si="4"/>
        <v>200</v>
      </c>
      <c r="H109" s="57">
        <v>0.05</v>
      </c>
      <c r="I109" s="28">
        <f t="shared" si="3"/>
        <v>210</v>
      </c>
    </row>
    <row r="110" spans="1:9" ht="34.5" customHeight="1">
      <c r="A110" s="24">
        <v>95</v>
      </c>
      <c r="B110" s="25" t="s">
        <v>175</v>
      </c>
      <c r="C110" s="24" t="s">
        <v>128</v>
      </c>
      <c r="D110" s="26" t="s">
        <v>70</v>
      </c>
      <c r="E110" s="27">
        <v>15</v>
      </c>
      <c r="F110" s="28">
        <v>4</v>
      </c>
      <c r="G110" s="28">
        <f t="shared" si="4"/>
        <v>60</v>
      </c>
      <c r="H110" s="57">
        <v>0.05</v>
      </c>
      <c r="I110" s="28">
        <f t="shared" si="3"/>
        <v>63</v>
      </c>
    </row>
    <row r="111" spans="1:9" ht="34.5" customHeight="1">
      <c r="A111" s="24">
        <v>96</v>
      </c>
      <c r="B111" s="25" t="s">
        <v>176</v>
      </c>
      <c r="C111" s="24" t="s">
        <v>69</v>
      </c>
      <c r="D111" s="26" t="s">
        <v>70</v>
      </c>
      <c r="E111" s="27">
        <v>600</v>
      </c>
      <c r="F111" s="28">
        <v>1.5</v>
      </c>
      <c r="G111" s="28">
        <f t="shared" si="4"/>
        <v>900</v>
      </c>
      <c r="H111" s="57">
        <v>0.05</v>
      </c>
      <c r="I111" s="28">
        <f t="shared" si="3"/>
        <v>945</v>
      </c>
    </row>
    <row r="112" spans="1:9" ht="34.5" customHeight="1">
      <c r="A112" s="24">
        <v>97</v>
      </c>
      <c r="B112" s="25" t="s">
        <v>177</v>
      </c>
      <c r="C112" s="24" t="s">
        <v>172</v>
      </c>
      <c r="D112" s="26" t="s">
        <v>70</v>
      </c>
      <c r="E112" s="27">
        <v>100</v>
      </c>
      <c r="F112" s="28">
        <v>2</v>
      </c>
      <c r="G112" s="28">
        <f t="shared" si="4"/>
        <v>200</v>
      </c>
      <c r="H112" s="57">
        <v>0.05</v>
      </c>
      <c r="I112" s="28">
        <f t="shared" si="3"/>
        <v>210</v>
      </c>
    </row>
    <row r="113" spans="1:9" ht="34.5" customHeight="1">
      <c r="A113" s="24">
        <v>98</v>
      </c>
      <c r="B113" s="25" t="s">
        <v>178</v>
      </c>
      <c r="C113" s="24" t="s">
        <v>69</v>
      </c>
      <c r="D113" s="26" t="s">
        <v>70</v>
      </c>
      <c r="E113" s="27">
        <v>100</v>
      </c>
      <c r="F113" s="28">
        <v>4</v>
      </c>
      <c r="G113" s="28">
        <f t="shared" si="4"/>
        <v>400</v>
      </c>
      <c r="H113" s="57">
        <v>0.05</v>
      </c>
      <c r="I113" s="28">
        <f t="shared" si="3"/>
        <v>420</v>
      </c>
    </row>
    <row r="114" spans="1:9" ht="34.5" customHeight="1">
      <c r="A114" s="24">
        <v>99</v>
      </c>
      <c r="B114" s="25" t="s">
        <v>179</v>
      </c>
      <c r="C114" s="24" t="s">
        <v>69</v>
      </c>
      <c r="D114" s="26" t="s">
        <v>70</v>
      </c>
      <c r="E114" s="27">
        <v>180</v>
      </c>
      <c r="F114" s="28">
        <v>2</v>
      </c>
      <c r="G114" s="28">
        <f t="shared" si="4"/>
        <v>360</v>
      </c>
      <c r="H114" s="57">
        <v>0.05</v>
      </c>
      <c r="I114" s="28">
        <f t="shared" si="3"/>
        <v>378</v>
      </c>
    </row>
    <row r="115" spans="1:9" ht="34.5" customHeight="1">
      <c r="A115" s="24">
        <v>100</v>
      </c>
      <c r="B115" s="25" t="s">
        <v>180</v>
      </c>
      <c r="C115" s="24" t="s">
        <v>128</v>
      </c>
      <c r="D115" s="26" t="s">
        <v>70</v>
      </c>
      <c r="E115" s="27">
        <v>200</v>
      </c>
      <c r="F115" s="28">
        <v>1.7</v>
      </c>
      <c r="G115" s="28">
        <f t="shared" si="4"/>
        <v>340</v>
      </c>
      <c r="H115" s="57">
        <v>0.08</v>
      </c>
      <c r="I115" s="28">
        <f t="shared" si="3"/>
        <v>367.2</v>
      </c>
    </row>
    <row r="116" spans="1:9" ht="34.5" customHeight="1">
      <c r="A116" s="24">
        <v>101</v>
      </c>
      <c r="B116" s="25" t="s">
        <v>181</v>
      </c>
      <c r="C116" s="24" t="s">
        <v>69</v>
      </c>
      <c r="D116" s="26" t="s">
        <v>70</v>
      </c>
      <c r="E116" s="27">
        <v>450</v>
      </c>
      <c r="F116" s="28">
        <v>1.5</v>
      </c>
      <c r="G116" s="28">
        <f t="shared" si="4"/>
        <v>675</v>
      </c>
      <c r="H116" s="57">
        <v>0.05</v>
      </c>
      <c r="I116" s="28">
        <f t="shared" si="3"/>
        <v>708.75</v>
      </c>
    </row>
    <row r="117" spans="1:9" ht="34.5" customHeight="1">
      <c r="A117" s="24">
        <v>102</v>
      </c>
      <c r="B117" s="25" t="s">
        <v>182</v>
      </c>
      <c r="C117" s="24" t="s">
        <v>128</v>
      </c>
      <c r="D117" s="26" t="s">
        <v>70</v>
      </c>
      <c r="E117" s="27">
        <v>30</v>
      </c>
      <c r="F117" s="28">
        <v>3</v>
      </c>
      <c r="G117" s="28">
        <f t="shared" si="4"/>
        <v>90</v>
      </c>
      <c r="H117" s="57">
        <v>0.05</v>
      </c>
      <c r="I117" s="28">
        <f t="shared" si="3"/>
        <v>94.5</v>
      </c>
    </row>
    <row r="118" spans="1:9" ht="34.5" customHeight="1">
      <c r="A118" s="24">
        <v>103</v>
      </c>
      <c r="B118" s="25" t="s">
        <v>183</v>
      </c>
      <c r="C118" s="24" t="s">
        <v>69</v>
      </c>
      <c r="D118" s="26" t="s">
        <v>70</v>
      </c>
      <c r="E118" s="27">
        <v>60</v>
      </c>
      <c r="F118" s="28">
        <v>8</v>
      </c>
      <c r="G118" s="28">
        <f t="shared" si="4"/>
        <v>480</v>
      </c>
      <c r="H118" s="57">
        <v>0.05</v>
      </c>
      <c r="I118" s="28">
        <f t="shared" si="3"/>
        <v>504</v>
      </c>
    </row>
    <row r="119" spans="1:9" ht="34.5" customHeight="1">
      <c r="A119" s="24">
        <v>104</v>
      </c>
      <c r="B119" s="25" t="s">
        <v>184</v>
      </c>
      <c r="C119" s="24" t="s">
        <v>128</v>
      </c>
      <c r="D119" s="26" t="s">
        <v>70</v>
      </c>
      <c r="E119" s="27">
        <v>40</v>
      </c>
      <c r="F119" s="28">
        <v>2</v>
      </c>
      <c r="G119" s="28">
        <f t="shared" si="4"/>
        <v>80</v>
      </c>
      <c r="H119" s="57">
        <v>0.05</v>
      </c>
      <c r="I119" s="28">
        <f t="shared" si="3"/>
        <v>84</v>
      </c>
    </row>
    <row r="120" spans="1:9" ht="34.5" customHeight="1">
      <c r="A120" s="24">
        <v>105</v>
      </c>
      <c r="B120" s="25" t="s">
        <v>185</v>
      </c>
      <c r="C120" s="24" t="s">
        <v>69</v>
      </c>
      <c r="D120" s="26" t="s">
        <v>70</v>
      </c>
      <c r="E120" s="27">
        <v>60</v>
      </c>
      <c r="F120" s="28">
        <v>7</v>
      </c>
      <c r="G120" s="28">
        <f t="shared" si="4"/>
        <v>420</v>
      </c>
      <c r="H120" s="57">
        <v>0.05</v>
      </c>
      <c r="I120" s="28">
        <f t="shared" si="3"/>
        <v>441</v>
      </c>
    </row>
    <row r="121" spans="1:9" ht="34.5" customHeight="1">
      <c r="A121" s="24">
        <v>106</v>
      </c>
      <c r="B121" s="25" t="s">
        <v>186</v>
      </c>
      <c r="C121" s="24" t="s">
        <v>128</v>
      </c>
      <c r="D121" s="26" t="s">
        <v>70</v>
      </c>
      <c r="E121" s="27">
        <v>30</v>
      </c>
      <c r="F121" s="28">
        <v>0.8</v>
      </c>
      <c r="G121" s="28">
        <f t="shared" si="4"/>
        <v>24</v>
      </c>
      <c r="H121" s="57">
        <v>0.08</v>
      </c>
      <c r="I121" s="28">
        <f t="shared" si="3"/>
        <v>25.92</v>
      </c>
    </row>
    <row r="122" spans="1:9" ht="34.5" customHeight="1">
      <c r="A122" s="24">
        <v>107</v>
      </c>
      <c r="B122" s="25" t="s">
        <v>187</v>
      </c>
      <c r="C122" s="24" t="s">
        <v>69</v>
      </c>
      <c r="D122" s="26" t="s">
        <v>70</v>
      </c>
      <c r="E122" s="27">
        <v>15</v>
      </c>
      <c r="F122" s="28">
        <v>4</v>
      </c>
      <c r="G122" s="28">
        <f t="shared" si="4"/>
        <v>60</v>
      </c>
      <c r="H122" s="57">
        <v>0.08</v>
      </c>
      <c r="I122" s="28">
        <f t="shared" si="3"/>
        <v>64.8</v>
      </c>
    </row>
    <row r="123" spans="1:9" ht="34.5" customHeight="1">
      <c r="A123" s="24">
        <v>108</v>
      </c>
      <c r="B123" s="25" t="s">
        <v>188</v>
      </c>
      <c r="C123" s="24" t="s">
        <v>69</v>
      </c>
      <c r="D123" s="26" t="s">
        <v>70</v>
      </c>
      <c r="E123" s="27">
        <v>6</v>
      </c>
      <c r="F123" s="28">
        <v>9</v>
      </c>
      <c r="G123" s="28">
        <f t="shared" si="4"/>
        <v>54</v>
      </c>
      <c r="H123" s="57">
        <v>0.05</v>
      </c>
      <c r="I123" s="28">
        <f t="shared" si="3"/>
        <v>56.7</v>
      </c>
    </row>
    <row r="124" spans="1:9" ht="34.5" customHeight="1">
      <c r="A124" s="24">
        <v>109</v>
      </c>
      <c r="B124" s="25" t="s">
        <v>190</v>
      </c>
      <c r="C124" s="24" t="s">
        <v>69</v>
      </c>
      <c r="D124" s="26" t="s">
        <v>70</v>
      </c>
      <c r="E124" s="27">
        <v>15</v>
      </c>
      <c r="F124" s="28">
        <v>3.5</v>
      </c>
      <c r="G124" s="28">
        <f t="shared" si="4"/>
        <v>52.5</v>
      </c>
      <c r="H124" s="57">
        <v>0.08</v>
      </c>
      <c r="I124" s="28">
        <f t="shared" si="3"/>
        <v>56.7</v>
      </c>
    </row>
    <row r="125" spans="1:9" ht="34.5" customHeight="1">
      <c r="A125" s="24">
        <v>110</v>
      </c>
      <c r="B125" s="25" t="s">
        <v>191</v>
      </c>
      <c r="C125" s="24" t="s">
        <v>69</v>
      </c>
      <c r="D125" s="26" t="s">
        <v>70</v>
      </c>
      <c r="E125" s="27">
        <v>15</v>
      </c>
      <c r="F125" s="28">
        <v>3.5</v>
      </c>
      <c r="G125" s="28">
        <f t="shared" si="4"/>
        <v>52.5</v>
      </c>
      <c r="H125" s="57">
        <v>0.08</v>
      </c>
      <c r="I125" s="28">
        <f t="shared" si="3"/>
        <v>56.7</v>
      </c>
    </row>
    <row r="126" spans="1:9" ht="34.5" customHeight="1">
      <c r="A126" s="24">
        <v>111</v>
      </c>
      <c r="B126" s="25" t="s">
        <v>441</v>
      </c>
      <c r="C126" s="24" t="s">
        <v>69</v>
      </c>
      <c r="D126" s="26" t="s">
        <v>70</v>
      </c>
      <c r="E126" s="27">
        <v>2</v>
      </c>
      <c r="F126" s="28">
        <v>5</v>
      </c>
      <c r="G126" s="28">
        <f t="shared" si="4"/>
        <v>10</v>
      </c>
      <c r="H126" s="57">
        <v>0.05</v>
      </c>
      <c r="I126" s="28">
        <f t="shared" si="3"/>
        <v>10.5</v>
      </c>
    </row>
    <row r="127" spans="1:9" ht="34.5" customHeight="1">
      <c r="A127" s="24">
        <v>112</v>
      </c>
      <c r="B127" s="25" t="s">
        <v>192</v>
      </c>
      <c r="C127" s="24" t="s">
        <v>128</v>
      </c>
      <c r="D127" s="26" t="s">
        <v>70</v>
      </c>
      <c r="E127" s="27">
        <v>5500</v>
      </c>
      <c r="F127" s="28">
        <v>0.4</v>
      </c>
      <c r="G127" s="28">
        <f t="shared" si="4"/>
        <v>2200</v>
      </c>
      <c r="H127" s="57">
        <v>0.05</v>
      </c>
      <c r="I127" s="28">
        <f t="shared" si="3"/>
        <v>2310</v>
      </c>
    </row>
    <row r="128" spans="1:9" ht="34.5" customHeight="1">
      <c r="A128" s="24">
        <v>113</v>
      </c>
      <c r="B128" s="25" t="s">
        <v>193</v>
      </c>
      <c r="C128" s="24" t="s">
        <v>128</v>
      </c>
      <c r="D128" s="26" t="s">
        <v>70</v>
      </c>
      <c r="E128" s="27">
        <v>130</v>
      </c>
      <c r="F128" s="28">
        <v>0.45</v>
      </c>
      <c r="G128" s="28">
        <f t="shared" si="4"/>
        <v>58.5</v>
      </c>
      <c r="H128" s="57">
        <v>0.05</v>
      </c>
      <c r="I128" s="28">
        <f t="shared" si="3"/>
        <v>61.425</v>
      </c>
    </row>
    <row r="129" spans="1:9" ht="34.5" customHeight="1">
      <c r="A129" s="24">
        <v>114</v>
      </c>
      <c r="B129" s="25" t="s">
        <v>194</v>
      </c>
      <c r="C129" s="24" t="s">
        <v>128</v>
      </c>
      <c r="D129" s="26" t="s">
        <v>70</v>
      </c>
      <c r="E129" s="27">
        <v>80</v>
      </c>
      <c r="F129" s="28">
        <v>2</v>
      </c>
      <c r="G129" s="28">
        <f t="shared" si="4"/>
        <v>160</v>
      </c>
      <c r="H129" s="57">
        <v>0.23</v>
      </c>
      <c r="I129" s="28">
        <f t="shared" si="3"/>
        <v>196.8</v>
      </c>
    </row>
    <row r="130" spans="1:9" ht="34.5" customHeight="1">
      <c r="A130" s="24">
        <v>115</v>
      </c>
      <c r="B130" s="25" t="s">
        <v>195</v>
      </c>
      <c r="C130" s="24" t="s">
        <v>128</v>
      </c>
      <c r="D130" s="26" t="s">
        <v>70</v>
      </c>
      <c r="E130" s="27">
        <v>50</v>
      </c>
      <c r="F130" s="28">
        <v>1.1</v>
      </c>
      <c r="G130" s="28">
        <f t="shared" si="4"/>
        <v>55.00000000000001</v>
      </c>
      <c r="H130" s="57">
        <v>0.23</v>
      </c>
      <c r="I130" s="28">
        <f t="shared" si="3"/>
        <v>67.65</v>
      </c>
    </row>
    <row r="131" spans="1:9" ht="34.5" customHeight="1">
      <c r="A131" s="24">
        <v>116</v>
      </c>
      <c r="B131" s="25" t="s">
        <v>196</v>
      </c>
      <c r="C131" s="24" t="s">
        <v>128</v>
      </c>
      <c r="D131" s="26" t="s">
        <v>70</v>
      </c>
      <c r="E131" s="27">
        <v>150</v>
      </c>
      <c r="F131" s="28">
        <v>1.1</v>
      </c>
      <c r="G131" s="28">
        <f t="shared" si="4"/>
        <v>165</v>
      </c>
      <c r="H131" s="57">
        <v>0.08</v>
      </c>
      <c r="I131" s="28">
        <f t="shared" si="3"/>
        <v>178.2</v>
      </c>
    </row>
    <row r="132" spans="1:9" ht="34.5" customHeight="1">
      <c r="A132" s="24">
        <v>117</v>
      </c>
      <c r="B132" s="25" t="s">
        <v>197</v>
      </c>
      <c r="C132" s="24" t="s">
        <v>69</v>
      </c>
      <c r="D132" s="26" t="s">
        <v>70</v>
      </c>
      <c r="E132" s="27">
        <v>15</v>
      </c>
      <c r="F132" s="28">
        <v>6</v>
      </c>
      <c r="G132" s="28">
        <f t="shared" si="4"/>
        <v>90</v>
      </c>
      <c r="H132" s="57">
        <v>0.05</v>
      </c>
      <c r="I132" s="28">
        <f t="shared" si="3"/>
        <v>94.5</v>
      </c>
    </row>
    <row r="133" spans="1:9" ht="34.5" customHeight="1">
      <c r="A133" s="24">
        <v>118</v>
      </c>
      <c r="B133" s="25" t="s">
        <v>198</v>
      </c>
      <c r="C133" s="24" t="s">
        <v>69</v>
      </c>
      <c r="D133" s="26" t="s">
        <v>70</v>
      </c>
      <c r="E133" s="27">
        <v>50</v>
      </c>
      <c r="F133" s="28">
        <v>8</v>
      </c>
      <c r="G133" s="28">
        <f t="shared" si="4"/>
        <v>400</v>
      </c>
      <c r="H133" s="57">
        <v>0.05</v>
      </c>
      <c r="I133" s="28">
        <f t="shared" si="3"/>
        <v>420</v>
      </c>
    </row>
    <row r="134" spans="1:9" ht="34.5" customHeight="1">
      <c r="A134" s="24">
        <v>119</v>
      </c>
      <c r="B134" s="25" t="s">
        <v>442</v>
      </c>
      <c r="C134" s="24" t="s">
        <v>69</v>
      </c>
      <c r="D134" s="26" t="s">
        <v>70</v>
      </c>
      <c r="E134" s="27">
        <v>60</v>
      </c>
      <c r="F134" s="28">
        <v>5.5</v>
      </c>
      <c r="G134" s="28">
        <f t="shared" si="4"/>
        <v>330</v>
      </c>
      <c r="H134" s="57">
        <v>0.05</v>
      </c>
      <c r="I134" s="28">
        <f t="shared" si="3"/>
        <v>346.5</v>
      </c>
    </row>
    <row r="135" spans="1:9" ht="34.5" customHeight="1">
      <c r="A135" s="24">
        <v>120</v>
      </c>
      <c r="B135" s="25" t="s">
        <v>443</v>
      </c>
      <c r="C135" s="24" t="s">
        <v>69</v>
      </c>
      <c r="D135" s="26" t="s">
        <v>70</v>
      </c>
      <c r="E135" s="27">
        <v>60</v>
      </c>
      <c r="F135" s="28">
        <v>5.5</v>
      </c>
      <c r="G135" s="28">
        <f t="shared" si="4"/>
        <v>330</v>
      </c>
      <c r="H135" s="57">
        <v>0.05</v>
      </c>
      <c r="I135" s="28">
        <f t="shared" si="3"/>
        <v>346.5</v>
      </c>
    </row>
    <row r="136" spans="1:9" ht="34.5" customHeight="1">
      <c r="A136" s="24">
        <v>121</v>
      </c>
      <c r="B136" s="25" t="s">
        <v>201</v>
      </c>
      <c r="C136" s="24" t="s">
        <v>69</v>
      </c>
      <c r="D136" s="26" t="s">
        <v>70</v>
      </c>
      <c r="E136" s="27">
        <v>60</v>
      </c>
      <c r="F136" s="28">
        <v>5.5</v>
      </c>
      <c r="G136" s="28">
        <f t="shared" si="4"/>
        <v>330</v>
      </c>
      <c r="H136" s="57">
        <v>0.05</v>
      </c>
      <c r="I136" s="28">
        <f aca="true" t="shared" si="5" ref="I136:I199">(G136)*(H136)+(G136)</f>
        <v>346.5</v>
      </c>
    </row>
    <row r="137" spans="1:9" ht="34.5" customHeight="1">
      <c r="A137" s="24">
        <v>122</v>
      </c>
      <c r="B137" s="25" t="s">
        <v>444</v>
      </c>
      <c r="C137" s="24" t="s">
        <v>69</v>
      </c>
      <c r="D137" s="26" t="s">
        <v>70</v>
      </c>
      <c r="E137" s="27">
        <v>60</v>
      </c>
      <c r="F137" s="28">
        <v>5.5</v>
      </c>
      <c r="G137" s="28">
        <f t="shared" si="4"/>
        <v>330</v>
      </c>
      <c r="H137" s="57">
        <v>0.05</v>
      </c>
      <c r="I137" s="28">
        <f t="shared" si="5"/>
        <v>346.5</v>
      </c>
    </row>
    <row r="138" spans="1:9" ht="34.5" customHeight="1">
      <c r="A138" s="24">
        <v>123</v>
      </c>
      <c r="B138" s="25" t="s">
        <v>203</v>
      </c>
      <c r="C138" s="24" t="s">
        <v>69</v>
      </c>
      <c r="D138" s="26" t="s">
        <v>70</v>
      </c>
      <c r="E138" s="27">
        <v>10</v>
      </c>
      <c r="F138" s="28">
        <v>5</v>
      </c>
      <c r="G138" s="28">
        <f t="shared" si="4"/>
        <v>50</v>
      </c>
      <c r="H138" s="57">
        <v>0.05</v>
      </c>
      <c r="I138" s="28">
        <f t="shared" si="5"/>
        <v>52.5</v>
      </c>
    </row>
    <row r="139" spans="1:9" ht="34.5" customHeight="1">
      <c r="A139" s="24">
        <v>124</v>
      </c>
      <c r="B139" s="25" t="s">
        <v>204</v>
      </c>
      <c r="C139" s="24" t="s">
        <v>69</v>
      </c>
      <c r="D139" s="26" t="s">
        <v>70</v>
      </c>
      <c r="E139" s="27">
        <v>10</v>
      </c>
      <c r="F139" s="28">
        <v>6.5</v>
      </c>
      <c r="G139" s="28">
        <f t="shared" si="4"/>
        <v>65</v>
      </c>
      <c r="H139" s="57">
        <v>0.05</v>
      </c>
      <c r="I139" s="28">
        <f t="shared" si="5"/>
        <v>68.25</v>
      </c>
    </row>
    <row r="140" spans="1:9" ht="34.5" customHeight="1">
      <c r="A140" s="24">
        <v>125</v>
      </c>
      <c r="B140" s="25" t="s">
        <v>205</v>
      </c>
      <c r="C140" s="24" t="s">
        <v>69</v>
      </c>
      <c r="D140" s="26" t="s">
        <v>70</v>
      </c>
      <c r="E140" s="27">
        <v>10</v>
      </c>
      <c r="F140" s="28">
        <v>6.5</v>
      </c>
      <c r="G140" s="28">
        <f t="shared" si="4"/>
        <v>65</v>
      </c>
      <c r="H140" s="57">
        <v>0.05</v>
      </c>
      <c r="I140" s="28">
        <f t="shared" si="5"/>
        <v>68.25</v>
      </c>
    </row>
    <row r="141" spans="1:9" ht="34.5" customHeight="1">
      <c r="A141" s="24">
        <v>126</v>
      </c>
      <c r="B141" s="25" t="s">
        <v>206</v>
      </c>
      <c r="C141" s="24" t="s">
        <v>69</v>
      </c>
      <c r="D141" s="26" t="s">
        <v>70</v>
      </c>
      <c r="E141" s="27">
        <v>10</v>
      </c>
      <c r="F141" s="28">
        <v>8</v>
      </c>
      <c r="G141" s="28">
        <f t="shared" si="4"/>
        <v>80</v>
      </c>
      <c r="H141" s="57">
        <v>0.05</v>
      </c>
      <c r="I141" s="28">
        <f t="shared" si="5"/>
        <v>84</v>
      </c>
    </row>
    <row r="142" spans="1:9" ht="34.5" customHeight="1">
      <c r="A142" s="24">
        <v>127</v>
      </c>
      <c r="B142" s="25" t="s">
        <v>207</v>
      </c>
      <c r="C142" s="24" t="s">
        <v>128</v>
      </c>
      <c r="D142" s="26" t="s">
        <v>70</v>
      </c>
      <c r="E142" s="27">
        <v>30</v>
      </c>
      <c r="F142" s="28">
        <v>1.7</v>
      </c>
      <c r="G142" s="28">
        <f t="shared" si="4"/>
        <v>51</v>
      </c>
      <c r="H142" s="57">
        <v>0.23</v>
      </c>
      <c r="I142" s="28">
        <f t="shared" si="5"/>
        <v>62.730000000000004</v>
      </c>
    </row>
    <row r="143" spans="1:9" ht="34.5" customHeight="1">
      <c r="A143" s="24">
        <v>128</v>
      </c>
      <c r="B143" s="25" t="s">
        <v>208</v>
      </c>
      <c r="C143" s="24" t="s">
        <v>69</v>
      </c>
      <c r="D143" s="26" t="s">
        <v>70</v>
      </c>
      <c r="E143" s="27">
        <v>220</v>
      </c>
      <c r="F143" s="28">
        <v>1.1</v>
      </c>
      <c r="G143" s="28">
        <f t="shared" si="4"/>
        <v>242.00000000000003</v>
      </c>
      <c r="H143" s="57">
        <v>0.23</v>
      </c>
      <c r="I143" s="28">
        <f t="shared" si="5"/>
        <v>297.66</v>
      </c>
    </row>
    <row r="144" spans="1:9" ht="34.5" customHeight="1">
      <c r="A144" s="24">
        <v>129</v>
      </c>
      <c r="B144" s="25" t="s">
        <v>209</v>
      </c>
      <c r="C144" s="24" t="s">
        <v>128</v>
      </c>
      <c r="D144" s="26" t="s">
        <v>70</v>
      </c>
      <c r="E144" s="27">
        <v>150</v>
      </c>
      <c r="F144" s="28">
        <v>1.1</v>
      </c>
      <c r="G144" s="28">
        <f aca="true" t="shared" si="6" ref="G144:G207">(F144)*(E144)</f>
        <v>165</v>
      </c>
      <c r="H144" s="57">
        <v>0.23</v>
      </c>
      <c r="I144" s="28">
        <f t="shared" si="5"/>
        <v>202.95</v>
      </c>
    </row>
    <row r="145" spans="1:9" ht="34.5" customHeight="1">
      <c r="A145" s="24">
        <v>130</v>
      </c>
      <c r="B145" s="25" t="s">
        <v>210</v>
      </c>
      <c r="C145" s="24" t="s">
        <v>128</v>
      </c>
      <c r="D145" s="26" t="s">
        <v>70</v>
      </c>
      <c r="E145" s="27">
        <v>4</v>
      </c>
      <c r="F145" s="28">
        <v>1.1</v>
      </c>
      <c r="G145" s="28">
        <f t="shared" si="6"/>
        <v>4.4</v>
      </c>
      <c r="H145" s="57">
        <v>0.23</v>
      </c>
      <c r="I145" s="28">
        <f t="shared" si="5"/>
        <v>5.412000000000001</v>
      </c>
    </row>
    <row r="146" spans="1:9" ht="34.5" customHeight="1">
      <c r="A146" s="24">
        <v>131</v>
      </c>
      <c r="B146" s="25" t="s">
        <v>211</v>
      </c>
      <c r="C146" s="24" t="s">
        <v>128</v>
      </c>
      <c r="D146" s="26" t="s">
        <v>70</v>
      </c>
      <c r="E146" s="27">
        <v>50</v>
      </c>
      <c r="F146" s="28">
        <v>1.1</v>
      </c>
      <c r="G146" s="28">
        <f t="shared" si="6"/>
        <v>55.00000000000001</v>
      </c>
      <c r="H146" s="57">
        <v>0.23</v>
      </c>
      <c r="I146" s="28">
        <f t="shared" si="5"/>
        <v>67.65</v>
      </c>
    </row>
    <row r="147" spans="1:9" ht="34.5" customHeight="1">
      <c r="A147" s="24">
        <v>132</v>
      </c>
      <c r="B147" s="25" t="s">
        <v>213</v>
      </c>
      <c r="C147" s="24" t="s">
        <v>128</v>
      </c>
      <c r="D147" s="26" t="s">
        <v>70</v>
      </c>
      <c r="E147" s="27">
        <v>20</v>
      </c>
      <c r="F147" s="28">
        <v>6</v>
      </c>
      <c r="G147" s="28">
        <f t="shared" si="6"/>
        <v>120</v>
      </c>
      <c r="H147" s="57">
        <v>0.08</v>
      </c>
      <c r="I147" s="28">
        <f t="shared" si="5"/>
        <v>129.6</v>
      </c>
    </row>
    <row r="148" spans="1:9" ht="34.5" customHeight="1">
      <c r="A148" s="24">
        <v>133</v>
      </c>
      <c r="B148" s="25" t="s">
        <v>214</v>
      </c>
      <c r="C148" s="24" t="s">
        <v>128</v>
      </c>
      <c r="D148" s="26" t="s">
        <v>70</v>
      </c>
      <c r="E148" s="27">
        <v>5</v>
      </c>
      <c r="F148" s="28">
        <v>1.5</v>
      </c>
      <c r="G148" s="28">
        <f t="shared" si="6"/>
        <v>7.5</v>
      </c>
      <c r="H148" s="57">
        <v>0.23</v>
      </c>
      <c r="I148" s="28">
        <f t="shared" si="5"/>
        <v>9.225</v>
      </c>
    </row>
    <row r="149" spans="1:9" ht="34.5" customHeight="1">
      <c r="A149" s="24">
        <v>134</v>
      </c>
      <c r="B149" s="25" t="s">
        <v>215</v>
      </c>
      <c r="C149" s="24" t="s">
        <v>128</v>
      </c>
      <c r="D149" s="26" t="s">
        <v>70</v>
      </c>
      <c r="E149" s="27">
        <v>110</v>
      </c>
      <c r="F149" s="28">
        <v>1.1</v>
      </c>
      <c r="G149" s="28">
        <f t="shared" si="6"/>
        <v>121.00000000000001</v>
      </c>
      <c r="H149" s="57">
        <v>0.08</v>
      </c>
      <c r="I149" s="28">
        <f t="shared" si="5"/>
        <v>130.68</v>
      </c>
    </row>
    <row r="150" spans="1:9" ht="34.5" customHeight="1">
      <c r="A150" s="24">
        <v>135</v>
      </c>
      <c r="B150" s="25" t="s">
        <v>445</v>
      </c>
      <c r="C150" s="24" t="s">
        <v>128</v>
      </c>
      <c r="D150" s="26" t="s">
        <v>70</v>
      </c>
      <c r="E150" s="27">
        <v>200</v>
      </c>
      <c r="F150" s="28">
        <v>1.1</v>
      </c>
      <c r="G150" s="28">
        <f t="shared" si="6"/>
        <v>220.00000000000003</v>
      </c>
      <c r="H150" s="57">
        <v>0.23</v>
      </c>
      <c r="I150" s="28">
        <f t="shared" si="5"/>
        <v>270.6</v>
      </c>
    </row>
    <row r="151" spans="1:9" ht="34.5" customHeight="1">
      <c r="A151" s="24">
        <v>136</v>
      </c>
      <c r="B151" s="25" t="s">
        <v>217</v>
      </c>
      <c r="C151" s="24" t="s">
        <v>128</v>
      </c>
      <c r="D151" s="26" t="s">
        <v>70</v>
      </c>
      <c r="E151" s="27">
        <v>120</v>
      </c>
      <c r="F151" s="28">
        <v>6</v>
      </c>
      <c r="G151" s="28">
        <f t="shared" si="6"/>
        <v>720</v>
      </c>
      <c r="H151" s="57">
        <v>0.08</v>
      </c>
      <c r="I151" s="28">
        <f t="shared" si="5"/>
        <v>777.6</v>
      </c>
    </row>
    <row r="152" spans="1:9" ht="34.5" customHeight="1">
      <c r="A152" s="24">
        <v>137</v>
      </c>
      <c r="B152" s="25" t="s">
        <v>446</v>
      </c>
      <c r="C152" s="24" t="s">
        <v>128</v>
      </c>
      <c r="D152" s="26" t="s">
        <v>70</v>
      </c>
      <c r="E152" s="27">
        <v>30</v>
      </c>
      <c r="F152" s="28">
        <v>7.5</v>
      </c>
      <c r="G152" s="28">
        <f t="shared" si="6"/>
        <v>225</v>
      </c>
      <c r="H152" s="57">
        <v>0.08</v>
      </c>
      <c r="I152" s="28">
        <f t="shared" si="5"/>
        <v>243</v>
      </c>
    </row>
    <row r="153" spans="1:9" ht="34.5" customHeight="1">
      <c r="A153" s="24">
        <v>138</v>
      </c>
      <c r="B153" s="25" t="s">
        <v>219</v>
      </c>
      <c r="C153" s="24" t="s">
        <v>128</v>
      </c>
      <c r="D153" s="26" t="s">
        <v>70</v>
      </c>
      <c r="E153" s="27">
        <v>20</v>
      </c>
      <c r="F153" s="28">
        <v>2.2</v>
      </c>
      <c r="G153" s="28">
        <f t="shared" si="6"/>
        <v>44</v>
      </c>
      <c r="H153" s="57">
        <v>0.08</v>
      </c>
      <c r="I153" s="28">
        <f t="shared" si="5"/>
        <v>47.52</v>
      </c>
    </row>
    <row r="154" spans="1:9" ht="34.5" customHeight="1">
      <c r="A154" s="24">
        <v>139</v>
      </c>
      <c r="B154" s="25" t="s">
        <v>220</v>
      </c>
      <c r="C154" s="24" t="s">
        <v>128</v>
      </c>
      <c r="D154" s="26" t="s">
        <v>70</v>
      </c>
      <c r="E154" s="27">
        <v>50</v>
      </c>
      <c r="F154" s="28">
        <v>1.5</v>
      </c>
      <c r="G154" s="28">
        <f t="shared" si="6"/>
        <v>75</v>
      </c>
      <c r="H154" s="57">
        <v>0.08</v>
      </c>
      <c r="I154" s="28">
        <f t="shared" si="5"/>
        <v>81</v>
      </c>
    </row>
    <row r="155" spans="1:9" ht="34.5" customHeight="1">
      <c r="A155" s="24">
        <v>140</v>
      </c>
      <c r="B155" s="25" t="s">
        <v>221</v>
      </c>
      <c r="C155" s="24" t="s">
        <v>128</v>
      </c>
      <c r="D155" s="26" t="s">
        <v>70</v>
      </c>
      <c r="E155" s="27">
        <v>10</v>
      </c>
      <c r="F155" s="28">
        <v>0.7</v>
      </c>
      <c r="G155" s="28">
        <f t="shared" si="6"/>
        <v>7</v>
      </c>
      <c r="H155" s="57">
        <v>0.08</v>
      </c>
      <c r="I155" s="28">
        <f t="shared" si="5"/>
        <v>7.5600000000000005</v>
      </c>
    </row>
    <row r="156" spans="1:9" ht="34.5" customHeight="1">
      <c r="A156" s="24">
        <v>141</v>
      </c>
      <c r="B156" s="25" t="s">
        <v>222</v>
      </c>
      <c r="C156" s="24" t="s">
        <v>128</v>
      </c>
      <c r="D156" s="26" t="s">
        <v>70</v>
      </c>
      <c r="E156" s="27">
        <v>15</v>
      </c>
      <c r="F156" s="28">
        <v>1.2</v>
      </c>
      <c r="G156" s="28">
        <f t="shared" si="6"/>
        <v>18</v>
      </c>
      <c r="H156" s="57">
        <v>0.08</v>
      </c>
      <c r="I156" s="28">
        <f t="shared" si="5"/>
        <v>19.44</v>
      </c>
    </row>
    <row r="157" spans="1:9" ht="34.5" customHeight="1">
      <c r="A157" s="24">
        <v>142</v>
      </c>
      <c r="B157" s="25" t="s">
        <v>223</v>
      </c>
      <c r="C157" s="24" t="s">
        <v>128</v>
      </c>
      <c r="D157" s="26" t="s">
        <v>70</v>
      </c>
      <c r="E157" s="27">
        <v>15</v>
      </c>
      <c r="F157" s="28">
        <v>0.5</v>
      </c>
      <c r="G157" s="28">
        <f t="shared" si="6"/>
        <v>7.5</v>
      </c>
      <c r="H157" s="57">
        <v>0.23</v>
      </c>
      <c r="I157" s="28">
        <f t="shared" si="5"/>
        <v>9.225</v>
      </c>
    </row>
    <row r="158" spans="1:9" ht="34.5" customHeight="1">
      <c r="A158" s="24">
        <v>143</v>
      </c>
      <c r="B158" s="25" t="s">
        <v>224</v>
      </c>
      <c r="C158" s="24" t="s">
        <v>69</v>
      </c>
      <c r="D158" s="26" t="s">
        <v>70</v>
      </c>
      <c r="E158" s="27">
        <v>320</v>
      </c>
      <c r="F158" s="28">
        <v>2</v>
      </c>
      <c r="G158" s="28">
        <f t="shared" si="6"/>
        <v>640</v>
      </c>
      <c r="H158" s="57">
        <v>0.08</v>
      </c>
      <c r="I158" s="28">
        <f t="shared" si="5"/>
        <v>691.2</v>
      </c>
    </row>
    <row r="159" spans="1:9" ht="34.5" customHeight="1">
      <c r="A159" s="24">
        <v>144</v>
      </c>
      <c r="B159" s="25" t="s">
        <v>225</v>
      </c>
      <c r="C159" s="24" t="s">
        <v>128</v>
      </c>
      <c r="D159" s="26" t="s">
        <v>70</v>
      </c>
      <c r="E159" s="27">
        <v>15</v>
      </c>
      <c r="F159" s="28">
        <v>1.2</v>
      </c>
      <c r="G159" s="28">
        <f t="shared" si="6"/>
        <v>18</v>
      </c>
      <c r="H159" s="57">
        <v>0.23</v>
      </c>
      <c r="I159" s="28">
        <f t="shared" si="5"/>
        <v>22.14</v>
      </c>
    </row>
    <row r="160" spans="1:9" ht="34.5" customHeight="1">
      <c r="A160" s="24">
        <v>145</v>
      </c>
      <c r="B160" s="25" t="s">
        <v>447</v>
      </c>
      <c r="C160" s="24" t="s">
        <v>128</v>
      </c>
      <c r="D160" s="26" t="s">
        <v>70</v>
      </c>
      <c r="E160" s="27">
        <v>60</v>
      </c>
      <c r="F160" s="28">
        <v>6</v>
      </c>
      <c r="G160" s="28">
        <f t="shared" si="6"/>
        <v>360</v>
      </c>
      <c r="H160" s="57">
        <v>0.23</v>
      </c>
      <c r="I160" s="28">
        <f t="shared" si="5"/>
        <v>442.8</v>
      </c>
    </row>
    <row r="161" spans="1:9" ht="34.5" customHeight="1">
      <c r="A161" s="24">
        <v>146</v>
      </c>
      <c r="B161" s="25" t="s">
        <v>227</v>
      </c>
      <c r="C161" s="24" t="s">
        <v>128</v>
      </c>
      <c r="D161" s="26" t="s">
        <v>70</v>
      </c>
      <c r="E161" s="27">
        <v>15</v>
      </c>
      <c r="F161" s="28">
        <v>2.5</v>
      </c>
      <c r="G161" s="28">
        <f t="shared" si="6"/>
        <v>37.5</v>
      </c>
      <c r="H161" s="57">
        <v>0.23</v>
      </c>
      <c r="I161" s="28">
        <f t="shared" si="5"/>
        <v>46.125</v>
      </c>
    </row>
    <row r="162" spans="1:9" ht="34.5" customHeight="1">
      <c r="A162" s="24">
        <v>147</v>
      </c>
      <c r="B162" s="25" t="s">
        <v>228</v>
      </c>
      <c r="C162" s="24" t="s">
        <v>128</v>
      </c>
      <c r="D162" s="26" t="s">
        <v>70</v>
      </c>
      <c r="E162" s="27">
        <v>5</v>
      </c>
      <c r="F162" s="28">
        <v>2.7</v>
      </c>
      <c r="G162" s="28">
        <f t="shared" si="6"/>
        <v>13.5</v>
      </c>
      <c r="H162" s="57">
        <v>0.23</v>
      </c>
      <c r="I162" s="28">
        <f t="shared" si="5"/>
        <v>16.605</v>
      </c>
    </row>
    <row r="163" spans="1:9" ht="34.5" customHeight="1">
      <c r="A163" s="24">
        <v>148</v>
      </c>
      <c r="B163" s="25" t="s">
        <v>229</v>
      </c>
      <c r="C163" s="24" t="s">
        <v>128</v>
      </c>
      <c r="D163" s="26" t="s">
        <v>70</v>
      </c>
      <c r="E163" s="27">
        <v>5</v>
      </c>
      <c r="F163" s="28">
        <v>5</v>
      </c>
      <c r="G163" s="28">
        <f t="shared" si="6"/>
        <v>25</v>
      </c>
      <c r="H163" s="57">
        <v>0.23</v>
      </c>
      <c r="I163" s="28">
        <f t="shared" si="5"/>
        <v>30.75</v>
      </c>
    </row>
    <row r="164" spans="1:9" ht="34.5" customHeight="1">
      <c r="A164" s="24">
        <v>149</v>
      </c>
      <c r="B164" s="25" t="s">
        <v>448</v>
      </c>
      <c r="C164" s="24" t="s">
        <v>128</v>
      </c>
      <c r="D164" s="26" t="s">
        <v>70</v>
      </c>
      <c r="E164" s="27">
        <v>5</v>
      </c>
      <c r="F164" s="28">
        <v>2.5</v>
      </c>
      <c r="G164" s="28">
        <f t="shared" si="6"/>
        <v>12.5</v>
      </c>
      <c r="H164" s="57">
        <v>0.08</v>
      </c>
      <c r="I164" s="28">
        <f t="shared" si="5"/>
        <v>13.5</v>
      </c>
    </row>
    <row r="165" spans="1:9" ht="34.5" customHeight="1">
      <c r="A165" s="24">
        <v>150</v>
      </c>
      <c r="B165" s="25" t="s">
        <v>231</v>
      </c>
      <c r="C165" s="24" t="s">
        <v>128</v>
      </c>
      <c r="D165" s="26" t="s">
        <v>70</v>
      </c>
      <c r="E165" s="27">
        <v>12</v>
      </c>
      <c r="F165" s="28">
        <v>6</v>
      </c>
      <c r="G165" s="28">
        <f t="shared" si="6"/>
        <v>72</v>
      </c>
      <c r="H165" s="57">
        <v>0.23</v>
      </c>
      <c r="I165" s="28">
        <f t="shared" si="5"/>
        <v>88.56</v>
      </c>
    </row>
    <row r="166" spans="1:9" ht="34.5" customHeight="1">
      <c r="A166" s="24">
        <v>151</v>
      </c>
      <c r="B166" s="25" t="s">
        <v>232</v>
      </c>
      <c r="C166" s="24" t="s">
        <v>128</v>
      </c>
      <c r="D166" s="26" t="s">
        <v>70</v>
      </c>
      <c r="E166" s="27">
        <v>10</v>
      </c>
      <c r="F166" s="28">
        <v>3.2</v>
      </c>
      <c r="G166" s="28">
        <f t="shared" si="6"/>
        <v>32</v>
      </c>
      <c r="H166" s="57">
        <v>0.08</v>
      </c>
      <c r="I166" s="28">
        <f t="shared" si="5"/>
        <v>34.56</v>
      </c>
    </row>
    <row r="167" spans="1:9" ht="34.5" customHeight="1">
      <c r="A167" s="24">
        <v>152</v>
      </c>
      <c r="B167" s="25" t="s">
        <v>233</v>
      </c>
      <c r="C167" s="24" t="s">
        <v>128</v>
      </c>
      <c r="D167" s="26" t="s">
        <v>70</v>
      </c>
      <c r="E167" s="27">
        <v>30</v>
      </c>
      <c r="F167" s="28">
        <v>1.5</v>
      </c>
      <c r="G167" s="28">
        <f t="shared" si="6"/>
        <v>45</v>
      </c>
      <c r="H167" s="57">
        <v>0.23</v>
      </c>
      <c r="I167" s="28">
        <f t="shared" si="5"/>
        <v>55.35</v>
      </c>
    </row>
    <row r="168" spans="1:9" ht="34.5" customHeight="1">
      <c r="A168" s="24">
        <v>153</v>
      </c>
      <c r="B168" s="25" t="s">
        <v>234</v>
      </c>
      <c r="C168" s="24" t="s">
        <v>128</v>
      </c>
      <c r="D168" s="26" t="s">
        <v>70</v>
      </c>
      <c r="E168" s="27">
        <v>5</v>
      </c>
      <c r="F168" s="28">
        <v>0.7</v>
      </c>
      <c r="G168" s="28">
        <f t="shared" si="6"/>
        <v>3.5</v>
      </c>
      <c r="H168" s="57">
        <v>0.08</v>
      </c>
      <c r="I168" s="28">
        <f t="shared" si="5"/>
        <v>3.7800000000000002</v>
      </c>
    </row>
    <row r="169" spans="1:9" ht="34.5" customHeight="1">
      <c r="A169" s="24">
        <v>154</v>
      </c>
      <c r="B169" s="25" t="s">
        <v>449</v>
      </c>
      <c r="C169" s="24" t="s">
        <v>128</v>
      </c>
      <c r="D169" s="26" t="s">
        <v>70</v>
      </c>
      <c r="E169" s="27">
        <v>2</v>
      </c>
      <c r="F169" s="28">
        <v>0.5</v>
      </c>
      <c r="G169" s="28">
        <f t="shared" si="6"/>
        <v>1</v>
      </c>
      <c r="H169" s="57">
        <v>0.23</v>
      </c>
      <c r="I169" s="28">
        <f t="shared" si="5"/>
        <v>1.23</v>
      </c>
    </row>
    <row r="170" spans="1:9" ht="34.5" customHeight="1">
      <c r="A170" s="24">
        <v>155</v>
      </c>
      <c r="B170" s="25" t="s">
        <v>236</v>
      </c>
      <c r="C170" s="24" t="s">
        <v>128</v>
      </c>
      <c r="D170" s="26" t="s">
        <v>70</v>
      </c>
      <c r="E170" s="27">
        <v>30</v>
      </c>
      <c r="F170" s="28">
        <v>1.1</v>
      </c>
      <c r="G170" s="28">
        <f t="shared" si="6"/>
        <v>33</v>
      </c>
      <c r="H170" s="57">
        <v>0.08</v>
      </c>
      <c r="I170" s="28">
        <f t="shared" si="5"/>
        <v>35.64</v>
      </c>
    </row>
    <row r="171" spans="1:9" ht="34.5" customHeight="1">
      <c r="A171" s="24">
        <v>156</v>
      </c>
      <c r="B171" s="25" t="s">
        <v>237</v>
      </c>
      <c r="C171" s="24" t="s">
        <v>128</v>
      </c>
      <c r="D171" s="26" t="s">
        <v>70</v>
      </c>
      <c r="E171" s="27">
        <v>25</v>
      </c>
      <c r="F171" s="28">
        <v>1.1</v>
      </c>
      <c r="G171" s="28">
        <f t="shared" si="6"/>
        <v>27.500000000000004</v>
      </c>
      <c r="H171" s="57">
        <v>0.08</v>
      </c>
      <c r="I171" s="28">
        <f t="shared" si="5"/>
        <v>29.700000000000003</v>
      </c>
    </row>
    <row r="172" spans="1:9" ht="34.5" customHeight="1">
      <c r="A172" s="24">
        <v>157</v>
      </c>
      <c r="B172" s="25" t="s">
        <v>238</v>
      </c>
      <c r="C172" s="24" t="s">
        <v>128</v>
      </c>
      <c r="D172" s="26" t="s">
        <v>70</v>
      </c>
      <c r="E172" s="27">
        <v>10</v>
      </c>
      <c r="F172" s="28">
        <v>1.1</v>
      </c>
      <c r="G172" s="28">
        <f t="shared" si="6"/>
        <v>11</v>
      </c>
      <c r="H172" s="57">
        <v>0.08</v>
      </c>
      <c r="I172" s="28">
        <f t="shared" si="5"/>
        <v>11.88</v>
      </c>
    </row>
    <row r="173" spans="1:9" ht="34.5" customHeight="1">
      <c r="A173" s="24">
        <v>158</v>
      </c>
      <c r="B173" s="25" t="s">
        <v>239</v>
      </c>
      <c r="C173" s="24" t="s">
        <v>128</v>
      </c>
      <c r="D173" s="26" t="s">
        <v>70</v>
      </c>
      <c r="E173" s="27">
        <v>12</v>
      </c>
      <c r="F173" s="28">
        <v>10</v>
      </c>
      <c r="G173" s="28">
        <f t="shared" si="6"/>
        <v>120</v>
      </c>
      <c r="H173" s="57">
        <v>0.23</v>
      </c>
      <c r="I173" s="28">
        <f t="shared" si="5"/>
        <v>147.6</v>
      </c>
    </row>
    <row r="174" spans="1:9" ht="34.5" customHeight="1">
      <c r="A174" s="24">
        <v>159</v>
      </c>
      <c r="B174" s="25" t="s">
        <v>450</v>
      </c>
      <c r="C174" s="24" t="s">
        <v>128</v>
      </c>
      <c r="D174" s="26" t="s">
        <v>70</v>
      </c>
      <c r="E174" s="27">
        <v>70</v>
      </c>
      <c r="F174" s="28">
        <v>1.5</v>
      </c>
      <c r="G174" s="28">
        <f t="shared" si="6"/>
        <v>105</v>
      </c>
      <c r="H174" s="57">
        <v>0.08</v>
      </c>
      <c r="I174" s="28">
        <f t="shared" si="5"/>
        <v>113.4</v>
      </c>
    </row>
    <row r="175" spans="1:9" ht="34.5" customHeight="1">
      <c r="A175" s="24">
        <v>160</v>
      </c>
      <c r="B175" s="25" t="s">
        <v>241</v>
      </c>
      <c r="C175" s="24" t="s">
        <v>128</v>
      </c>
      <c r="D175" s="26" t="s">
        <v>70</v>
      </c>
      <c r="E175" s="27">
        <v>5</v>
      </c>
      <c r="F175" s="28">
        <v>3</v>
      </c>
      <c r="G175" s="28">
        <f t="shared" si="6"/>
        <v>15</v>
      </c>
      <c r="H175" s="57">
        <v>0.08</v>
      </c>
      <c r="I175" s="28">
        <f t="shared" si="5"/>
        <v>16.2</v>
      </c>
    </row>
    <row r="176" spans="1:9" ht="34.5" customHeight="1">
      <c r="A176" s="24">
        <v>161</v>
      </c>
      <c r="B176" s="25" t="s">
        <v>242</v>
      </c>
      <c r="C176" s="24" t="s">
        <v>128</v>
      </c>
      <c r="D176" s="26" t="s">
        <v>70</v>
      </c>
      <c r="E176" s="27">
        <v>5</v>
      </c>
      <c r="F176" s="28">
        <v>3</v>
      </c>
      <c r="G176" s="28">
        <f t="shared" si="6"/>
        <v>15</v>
      </c>
      <c r="H176" s="57">
        <v>0.08</v>
      </c>
      <c r="I176" s="28">
        <f t="shared" si="5"/>
        <v>16.2</v>
      </c>
    </row>
    <row r="177" spans="1:9" ht="34.5" customHeight="1">
      <c r="A177" s="24">
        <v>162</v>
      </c>
      <c r="B177" s="25" t="s">
        <v>451</v>
      </c>
      <c r="C177" s="24" t="s">
        <v>128</v>
      </c>
      <c r="D177" s="26" t="s">
        <v>70</v>
      </c>
      <c r="E177" s="27">
        <v>5</v>
      </c>
      <c r="F177" s="28">
        <v>3</v>
      </c>
      <c r="G177" s="28">
        <f t="shared" si="6"/>
        <v>15</v>
      </c>
      <c r="H177" s="57">
        <v>0.23</v>
      </c>
      <c r="I177" s="28">
        <f t="shared" si="5"/>
        <v>18.45</v>
      </c>
    </row>
    <row r="178" spans="1:9" ht="34.5" customHeight="1">
      <c r="A178" s="24">
        <v>163</v>
      </c>
      <c r="B178" s="25" t="s">
        <v>452</v>
      </c>
      <c r="C178" s="24" t="s">
        <v>128</v>
      </c>
      <c r="D178" s="26" t="s">
        <v>70</v>
      </c>
      <c r="E178" s="27">
        <v>25</v>
      </c>
      <c r="F178" s="28">
        <v>7</v>
      </c>
      <c r="G178" s="28">
        <f t="shared" si="6"/>
        <v>175</v>
      </c>
      <c r="H178" s="57">
        <v>0.23</v>
      </c>
      <c r="I178" s="28">
        <f t="shared" si="5"/>
        <v>215.25</v>
      </c>
    </row>
    <row r="179" spans="1:9" ht="34.5" customHeight="1">
      <c r="A179" s="24">
        <v>164</v>
      </c>
      <c r="B179" s="25" t="s">
        <v>244</v>
      </c>
      <c r="C179" s="24" t="s">
        <v>69</v>
      </c>
      <c r="D179" s="26" t="s">
        <v>70</v>
      </c>
      <c r="E179" s="27">
        <v>1</v>
      </c>
      <c r="F179" s="28">
        <v>11</v>
      </c>
      <c r="G179" s="28">
        <f t="shared" si="6"/>
        <v>11</v>
      </c>
      <c r="H179" s="57">
        <v>0.23</v>
      </c>
      <c r="I179" s="28">
        <f t="shared" si="5"/>
        <v>13.530000000000001</v>
      </c>
    </row>
    <row r="180" spans="1:9" ht="34.5" customHeight="1">
      <c r="A180" s="24">
        <v>165</v>
      </c>
      <c r="B180" s="25" t="s">
        <v>245</v>
      </c>
      <c r="C180" s="24" t="s">
        <v>69</v>
      </c>
      <c r="D180" s="26" t="s">
        <v>70</v>
      </c>
      <c r="E180" s="27">
        <v>1</v>
      </c>
      <c r="F180" s="28">
        <v>12.5</v>
      </c>
      <c r="G180" s="28">
        <f t="shared" si="6"/>
        <v>12.5</v>
      </c>
      <c r="H180" s="57">
        <v>0.23</v>
      </c>
      <c r="I180" s="28">
        <f t="shared" si="5"/>
        <v>15.375</v>
      </c>
    </row>
    <row r="181" spans="1:9" ht="34.5" customHeight="1">
      <c r="A181" s="24">
        <v>166</v>
      </c>
      <c r="B181" s="25" t="s">
        <v>246</v>
      </c>
      <c r="C181" s="24" t="s">
        <v>69</v>
      </c>
      <c r="D181" s="26" t="s">
        <v>70</v>
      </c>
      <c r="E181" s="27">
        <v>1</v>
      </c>
      <c r="F181" s="28">
        <v>12</v>
      </c>
      <c r="G181" s="28">
        <f t="shared" si="6"/>
        <v>12</v>
      </c>
      <c r="H181" s="57">
        <v>0.23</v>
      </c>
      <c r="I181" s="28">
        <f t="shared" si="5"/>
        <v>14.76</v>
      </c>
    </row>
    <row r="182" spans="1:9" ht="34.5" customHeight="1">
      <c r="A182" s="24">
        <v>167</v>
      </c>
      <c r="B182" s="25" t="s">
        <v>247</v>
      </c>
      <c r="C182" s="24" t="s">
        <v>69</v>
      </c>
      <c r="D182" s="26" t="s">
        <v>70</v>
      </c>
      <c r="E182" s="27">
        <v>1</v>
      </c>
      <c r="F182" s="28">
        <v>12</v>
      </c>
      <c r="G182" s="28">
        <f t="shared" si="6"/>
        <v>12</v>
      </c>
      <c r="H182" s="57">
        <v>0.23</v>
      </c>
      <c r="I182" s="28">
        <f t="shared" si="5"/>
        <v>14.76</v>
      </c>
    </row>
    <row r="183" spans="1:9" ht="34.5" customHeight="1">
      <c r="A183" s="24">
        <v>168</v>
      </c>
      <c r="B183" s="25" t="s">
        <v>248</v>
      </c>
      <c r="C183" s="24" t="s">
        <v>69</v>
      </c>
      <c r="D183" s="26" t="s">
        <v>70</v>
      </c>
      <c r="E183" s="27">
        <v>1</v>
      </c>
      <c r="F183" s="28">
        <v>13</v>
      </c>
      <c r="G183" s="28">
        <f t="shared" si="6"/>
        <v>13</v>
      </c>
      <c r="H183" s="57">
        <v>0.23</v>
      </c>
      <c r="I183" s="28">
        <f t="shared" si="5"/>
        <v>15.99</v>
      </c>
    </row>
    <row r="184" spans="1:9" ht="34.5" customHeight="1">
      <c r="A184" s="24">
        <v>169</v>
      </c>
      <c r="B184" s="25" t="s">
        <v>249</v>
      </c>
      <c r="C184" s="24" t="s">
        <v>69</v>
      </c>
      <c r="D184" s="26" t="s">
        <v>70</v>
      </c>
      <c r="E184" s="27">
        <v>1</v>
      </c>
      <c r="F184" s="28">
        <v>13</v>
      </c>
      <c r="G184" s="28">
        <f t="shared" si="6"/>
        <v>13</v>
      </c>
      <c r="H184" s="57">
        <v>0.23</v>
      </c>
      <c r="I184" s="28">
        <f t="shared" si="5"/>
        <v>15.99</v>
      </c>
    </row>
    <row r="185" spans="1:9" ht="34.5" customHeight="1">
      <c r="A185" s="24">
        <v>170</v>
      </c>
      <c r="B185" s="25" t="s">
        <v>251</v>
      </c>
      <c r="C185" s="24" t="s">
        <v>128</v>
      </c>
      <c r="D185" s="26" t="s">
        <v>70</v>
      </c>
      <c r="E185" s="27">
        <v>30</v>
      </c>
      <c r="F185" s="28">
        <v>0.55</v>
      </c>
      <c r="G185" s="28">
        <f t="shared" si="6"/>
        <v>16.5</v>
      </c>
      <c r="H185" s="57">
        <v>0.23</v>
      </c>
      <c r="I185" s="28">
        <f t="shared" si="5"/>
        <v>20.295</v>
      </c>
    </row>
    <row r="186" spans="1:9" ht="34.5" customHeight="1">
      <c r="A186" s="24">
        <v>178</v>
      </c>
      <c r="B186" s="25" t="s">
        <v>264</v>
      </c>
      <c r="C186" s="24" t="s">
        <v>128</v>
      </c>
      <c r="D186" s="26" t="s">
        <v>70</v>
      </c>
      <c r="E186" s="27">
        <v>10</v>
      </c>
      <c r="F186" s="28">
        <v>1.5</v>
      </c>
      <c r="G186" s="28">
        <f t="shared" si="6"/>
        <v>15</v>
      </c>
      <c r="H186" s="57">
        <v>0.23</v>
      </c>
      <c r="I186" s="28">
        <f t="shared" si="5"/>
        <v>18.45</v>
      </c>
    </row>
    <row r="187" spans="1:9" ht="34.5" customHeight="1">
      <c r="A187" s="24">
        <v>179</v>
      </c>
      <c r="B187" s="25" t="s">
        <v>453</v>
      </c>
      <c r="C187" s="24" t="s">
        <v>69</v>
      </c>
      <c r="D187" s="26" t="s">
        <v>70</v>
      </c>
      <c r="E187" s="27">
        <v>1</v>
      </c>
      <c r="F187" s="28">
        <v>21</v>
      </c>
      <c r="G187" s="28">
        <f t="shared" si="6"/>
        <v>21</v>
      </c>
      <c r="H187" s="57">
        <v>0.23</v>
      </c>
      <c r="I187" s="28">
        <f t="shared" si="5"/>
        <v>25.83</v>
      </c>
    </row>
    <row r="188" spans="1:9" ht="34.5" customHeight="1">
      <c r="A188" s="24">
        <v>180</v>
      </c>
      <c r="B188" s="25" t="s">
        <v>454</v>
      </c>
      <c r="C188" s="24" t="s">
        <v>128</v>
      </c>
      <c r="D188" s="26" t="s">
        <v>70</v>
      </c>
      <c r="E188" s="27">
        <v>270</v>
      </c>
      <c r="F188" s="28">
        <v>2.7</v>
      </c>
      <c r="G188" s="28">
        <f t="shared" si="6"/>
        <v>729</v>
      </c>
      <c r="H188" s="57">
        <v>0.08</v>
      </c>
      <c r="I188" s="28">
        <f t="shared" si="5"/>
        <v>787.32</v>
      </c>
    </row>
    <row r="189" spans="1:9" ht="34.5" customHeight="1">
      <c r="A189" s="24">
        <v>181</v>
      </c>
      <c r="B189" s="25" t="s">
        <v>267</v>
      </c>
      <c r="C189" s="24" t="s">
        <v>69</v>
      </c>
      <c r="D189" s="26" t="s">
        <v>70</v>
      </c>
      <c r="E189" s="27">
        <v>2</v>
      </c>
      <c r="F189" s="28">
        <v>20</v>
      </c>
      <c r="G189" s="28">
        <f t="shared" si="6"/>
        <v>40</v>
      </c>
      <c r="H189" s="57">
        <v>0.05</v>
      </c>
      <c r="I189" s="28">
        <f t="shared" si="5"/>
        <v>42</v>
      </c>
    </row>
    <row r="190" spans="1:9" ht="34.5" customHeight="1">
      <c r="A190" s="24">
        <v>182</v>
      </c>
      <c r="B190" s="25" t="s">
        <v>269</v>
      </c>
      <c r="C190" s="24" t="s">
        <v>69</v>
      </c>
      <c r="D190" s="26" t="s">
        <v>70</v>
      </c>
      <c r="E190" s="27">
        <v>2</v>
      </c>
      <c r="F190" s="28">
        <v>18</v>
      </c>
      <c r="G190" s="28">
        <f t="shared" si="6"/>
        <v>36</v>
      </c>
      <c r="H190" s="57">
        <v>0.05</v>
      </c>
      <c r="I190" s="28">
        <f t="shared" si="5"/>
        <v>37.8</v>
      </c>
    </row>
    <row r="191" spans="1:9" ht="34.5" customHeight="1">
      <c r="A191" s="24">
        <v>183</v>
      </c>
      <c r="B191" s="25" t="s">
        <v>455</v>
      </c>
      <c r="C191" s="24" t="s">
        <v>128</v>
      </c>
      <c r="D191" s="26" t="s">
        <v>70</v>
      </c>
      <c r="E191" s="27">
        <v>5</v>
      </c>
      <c r="F191" s="28">
        <v>7</v>
      </c>
      <c r="G191" s="28">
        <f t="shared" si="6"/>
        <v>35</v>
      </c>
      <c r="H191" s="57">
        <v>0.23</v>
      </c>
      <c r="I191" s="28">
        <f t="shared" si="5"/>
        <v>43.05</v>
      </c>
    </row>
    <row r="192" spans="1:9" ht="34.5" customHeight="1">
      <c r="A192" s="24">
        <v>184</v>
      </c>
      <c r="B192" s="25" t="s">
        <v>456</v>
      </c>
      <c r="C192" s="24" t="s">
        <v>128</v>
      </c>
      <c r="D192" s="26" t="s">
        <v>70</v>
      </c>
      <c r="E192" s="27">
        <v>20</v>
      </c>
      <c r="F192" s="28">
        <v>0.75</v>
      </c>
      <c r="G192" s="28">
        <f t="shared" si="6"/>
        <v>15</v>
      </c>
      <c r="H192" s="57">
        <v>0.08</v>
      </c>
      <c r="I192" s="28">
        <f t="shared" si="5"/>
        <v>16.2</v>
      </c>
    </row>
    <row r="193" spans="1:9" ht="34.5" customHeight="1">
      <c r="A193" s="24">
        <v>185</v>
      </c>
      <c r="B193" s="25" t="s">
        <v>276</v>
      </c>
      <c r="C193" s="24" t="s">
        <v>128</v>
      </c>
      <c r="D193" s="26" t="s">
        <v>70</v>
      </c>
      <c r="E193" s="27">
        <v>2</v>
      </c>
      <c r="F193" s="28">
        <v>3.4</v>
      </c>
      <c r="G193" s="28">
        <f t="shared" si="6"/>
        <v>6.8</v>
      </c>
      <c r="H193" s="57">
        <v>0.08</v>
      </c>
      <c r="I193" s="28">
        <f t="shared" si="5"/>
        <v>7.343999999999999</v>
      </c>
    </row>
    <row r="194" spans="1:9" ht="34.5" customHeight="1">
      <c r="A194" s="24">
        <v>186</v>
      </c>
      <c r="B194" s="25" t="s">
        <v>277</v>
      </c>
      <c r="C194" s="24" t="s">
        <v>128</v>
      </c>
      <c r="D194" s="26" t="s">
        <v>70</v>
      </c>
      <c r="E194" s="27">
        <v>10</v>
      </c>
      <c r="F194" s="28">
        <v>1.1</v>
      </c>
      <c r="G194" s="28">
        <f t="shared" si="6"/>
        <v>11</v>
      </c>
      <c r="H194" s="57">
        <v>0.08</v>
      </c>
      <c r="I194" s="28">
        <f t="shared" si="5"/>
        <v>11.88</v>
      </c>
    </row>
    <row r="195" spans="1:9" ht="34.5" customHeight="1">
      <c r="A195" s="24">
        <v>187</v>
      </c>
      <c r="B195" s="25" t="s">
        <v>278</v>
      </c>
      <c r="C195" s="24" t="s">
        <v>128</v>
      </c>
      <c r="D195" s="26" t="s">
        <v>70</v>
      </c>
      <c r="E195" s="27">
        <v>10</v>
      </c>
      <c r="F195" s="28">
        <v>1.2</v>
      </c>
      <c r="G195" s="28">
        <f t="shared" si="6"/>
        <v>12</v>
      </c>
      <c r="H195" s="57">
        <v>0.23</v>
      </c>
      <c r="I195" s="28">
        <f t="shared" si="5"/>
        <v>14.76</v>
      </c>
    </row>
    <row r="196" spans="1:9" ht="34.5" customHeight="1">
      <c r="A196" s="24">
        <v>188</v>
      </c>
      <c r="B196" s="25" t="s">
        <v>279</v>
      </c>
      <c r="C196" s="24" t="s">
        <v>128</v>
      </c>
      <c r="D196" s="26" t="s">
        <v>70</v>
      </c>
      <c r="E196" s="27">
        <v>5</v>
      </c>
      <c r="F196" s="28">
        <v>1.2</v>
      </c>
      <c r="G196" s="28">
        <f t="shared" si="6"/>
        <v>6</v>
      </c>
      <c r="H196" s="57">
        <v>0.08</v>
      </c>
      <c r="I196" s="28">
        <f t="shared" si="5"/>
        <v>6.48</v>
      </c>
    </row>
    <row r="197" spans="1:9" ht="34.5" customHeight="1">
      <c r="A197" s="24">
        <v>189</v>
      </c>
      <c r="B197" s="25" t="s">
        <v>280</v>
      </c>
      <c r="C197" s="24" t="s">
        <v>128</v>
      </c>
      <c r="D197" s="26" t="s">
        <v>70</v>
      </c>
      <c r="E197" s="27">
        <v>10</v>
      </c>
      <c r="F197" s="28">
        <v>1.2</v>
      </c>
      <c r="G197" s="28">
        <f t="shared" si="6"/>
        <v>12</v>
      </c>
      <c r="H197" s="57">
        <v>0.08</v>
      </c>
      <c r="I197" s="28">
        <f t="shared" si="5"/>
        <v>12.96</v>
      </c>
    </row>
    <row r="198" spans="1:9" ht="34.5" customHeight="1">
      <c r="A198" s="24">
        <v>190</v>
      </c>
      <c r="B198" s="25" t="s">
        <v>281</v>
      </c>
      <c r="C198" s="24" t="s">
        <v>128</v>
      </c>
      <c r="D198" s="26" t="s">
        <v>70</v>
      </c>
      <c r="E198" s="27">
        <v>5</v>
      </c>
      <c r="F198" s="28">
        <v>1.2</v>
      </c>
      <c r="G198" s="28">
        <f t="shared" si="6"/>
        <v>6</v>
      </c>
      <c r="H198" s="57">
        <v>0.23</v>
      </c>
      <c r="I198" s="28">
        <f t="shared" si="5"/>
        <v>7.38</v>
      </c>
    </row>
    <row r="199" spans="1:9" ht="34.5" customHeight="1">
      <c r="A199" s="24">
        <v>191</v>
      </c>
      <c r="B199" s="25" t="s">
        <v>282</v>
      </c>
      <c r="C199" s="24" t="s">
        <v>128</v>
      </c>
      <c r="D199" s="26" t="s">
        <v>70</v>
      </c>
      <c r="E199" s="27">
        <v>5</v>
      </c>
      <c r="F199" s="28">
        <v>1.5</v>
      </c>
      <c r="G199" s="28">
        <f t="shared" si="6"/>
        <v>7.5</v>
      </c>
      <c r="H199" s="57">
        <v>0.23</v>
      </c>
      <c r="I199" s="28">
        <f t="shared" si="5"/>
        <v>9.225</v>
      </c>
    </row>
    <row r="200" spans="1:9" ht="34.5" customHeight="1">
      <c r="A200" s="24">
        <v>192</v>
      </c>
      <c r="B200" s="25" t="s">
        <v>457</v>
      </c>
      <c r="C200" s="24" t="s">
        <v>69</v>
      </c>
      <c r="D200" s="26" t="s">
        <v>70</v>
      </c>
      <c r="E200" s="27">
        <v>70</v>
      </c>
      <c r="F200" s="28">
        <v>9.6</v>
      </c>
      <c r="G200" s="28">
        <f t="shared" si="6"/>
        <v>672</v>
      </c>
      <c r="H200" s="57">
        <v>0.05</v>
      </c>
      <c r="I200" s="28">
        <f aca="true" t="shared" si="7" ref="I200:I263">(G200)*(H200)+(G200)</f>
        <v>705.6</v>
      </c>
    </row>
    <row r="201" spans="1:9" ht="34.5" customHeight="1">
      <c r="A201" s="24">
        <v>193</v>
      </c>
      <c r="B201" s="25" t="s">
        <v>458</v>
      </c>
      <c r="C201" s="24" t="s">
        <v>128</v>
      </c>
      <c r="D201" s="26" t="s">
        <v>70</v>
      </c>
      <c r="E201" s="27">
        <v>280</v>
      </c>
      <c r="F201" s="28">
        <v>2</v>
      </c>
      <c r="G201" s="28">
        <f t="shared" si="6"/>
        <v>560</v>
      </c>
      <c r="H201" s="57">
        <v>0.05</v>
      </c>
      <c r="I201" s="28">
        <f t="shared" si="7"/>
        <v>588</v>
      </c>
    </row>
    <row r="202" spans="1:9" ht="34.5" customHeight="1">
      <c r="A202" s="24">
        <v>194</v>
      </c>
      <c r="B202" s="25" t="s">
        <v>459</v>
      </c>
      <c r="C202" s="24" t="s">
        <v>128</v>
      </c>
      <c r="D202" s="26" t="s">
        <v>70</v>
      </c>
      <c r="E202" s="27">
        <v>250</v>
      </c>
      <c r="F202" s="28">
        <v>2.7</v>
      </c>
      <c r="G202" s="28">
        <f t="shared" si="6"/>
        <v>675</v>
      </c>
      <c r="H202" s="57">
        <v>0.05</v>
      </c>
      <c r="I202" s="28">
        <f t="shared" si="7"/>
        <v>708.75</v>
      </c>
    </row>
    <row r="203" spans="1:9" ht="34.5" customHeight="1">
      <c r="A203" s="24">
        <v>195</v>
      </c>
      <c r="B203" s="25" t="s">
        <v>460</v>
      </c>
      <c r="C203" s="24" t="s">
        <v>69</v>
      </c>
      <c r="D203" s="26" t="s">
        <v>70</v>
      </c>
      <c r="E203" s="27">
        <v>15</v>
      </c>
      <c r="F203" s="28">
        <v>17.5</v>
      </c>
      <c r="G203" s="28">
        <f t="shared" si="6"/>
        <v>262.5</v>
      </c>
      <c r="H203" s="57">
        <v>0.05</v>
      </c>
      <c r="I203" s="28">
        <f t="shared" si="7"/>
        <v>275.625</v>
      </c>
    </row>
    <row r="204" spans="1:9" ht="34.5" customHeight="1">
      <c r="A204" s="24">
        <v>196</v>
      </c>
      <c r="B204" s="25" t="s">
        <v>461</v>
      </c>
      <c r="C204" s="24" t="s">
        <v>69</v>
      </c>
      <c r="D204" s="26" t="s">
        <v>70</v>
      </c>
      <c r="E204" s="27">
        <v>8</v>
      </c>
      <c r="F204" s="28">
        <v>18.5</v>
      </c>
      <c r="G204" s="28">
        <f t="shared" si="6"/>
        <v>148</v>
      </c>
      <c r="H204" s="57">
        <v>0.05</v>
      </c>
      <c r="I204" s="28">
        <f t="shared" si="7"/>
        <v>155.4</v>
      </c>
    </row>
    <row r="205" spans="1:9" ht="34.5" customHeight="1">
      <c r="A205" s="24">
        <v>197</v>
      </c>
      <c r="B205" s="25" t="s">
        <v>288</v>
      </c>
      <c r="C205" s="24" t="s">
        <v>69</v>
      </c>
      <c r="D205" s="26" t="s">
        <v>70</v>
      </c>
      <c r="E205" s="27">
        <v>15</v>
      </c>
      <c r="F205" s="28">
        <v>17</v>
      </c>
      <c r="G205" s="28">
        <f t="shared" si="6"/>
        <v>255</v>
      </c>
      <c r="H205" s="57">
        <v>0.05</v>
      </c>
      <c r="I205" s="28">
        <f t="shared" si="7"/>
        <v>267.75</v>
      </c>
    </row>
    <row r="206" spans="1:9" ht="34.5" customHeight="1">
      <c r="A206" s="24">
        <v>198</v>
      </c>
      <c r="B206" s="25" t="s">
        <v>289</v>
      </c>
      <c r="C206" s="24" t="s">
        <v>128</v>
      </c>
      <c r="D206" s="26" t="s">
        <v>70</v>
      </c>
      <c r="E206" s="27">
        <v>180</v>
      </c>
      <c r="F206" s="28">
        <v>2.3</v>
      </c>
      <c r="G206" s="28">
        <f t="shared" si="6"/>
        <v>413.99999999999994</v>
      </c>
      <c r="H206" s="57">
        <v>0.05</v>
      </c>
      <c r="I206" s="28">
        <f t="shared" si="7"/>
        <v>434.69999999999993</v>
      </c>
    </row>
    <row r="207" spans="1:9" ht="34.5" customHeight="1">
      <c r="A207" s="24">
        <v>199</v>
      </c>
      <c r="B207" s="25" t="s">
        <v>290</v>
      </c>
      <c r="C207" s="24" t="s">
        <v>128</v>
      </c>
      <c r="D207" s="26" t="s">
        <v>70</v>
      </c>
      <c r="E207" s="27">
        <v>150</v>
      </c>
      <c r="F207" s="28">
        <v>1.5</v>
      </c>
      <c r="G207" s="28">
        <f t="shared" si="6"/>
        <v>225</v>
      </c>
      <c r="H207" s="57">
        <v>0.05</v>
      </c>
      <c r="I207" s="28">
        <f t="shared" si="7"/>
        <v>236.25</v>
      </c>
    </row>
    <row r="208" spans="1:9" ht="34.5" customHeight="1">
      <c r="A208" s="24">
        <v>200</v>
      </c>
      <c r="B208" s="25" t="s">
        <v>462</v>
      </c>
      <c r="C208" s="24" t="s">
        <v>128</v>
      </c>
      <c r="D208" s="26" t="s">
        <v>70</v>
      </c>
      <c r="E208" s="27">
        <v>60</v>
      </c>
      <c r="F208" s="28">
        <v>2.2</v>
      </c>
      <c r="G208" s="28">
        <f aca="true" t="shared" si="8" ref="G208:G271">(F208)*(E208)</f>
        <v>132</v>
      </c>
      <c r="H208" s="57">
        <v>0.05</v>
      </c>
      <c r="I208" s="28">
        <f t="shared" si="7"/>
        <v>138.6</v>
      </c>
    </row>
    <row r="209" spans="1:9" ht="34.5" customHeight="1">
      <c r="A209" s="24">
        <v>201</v>
      </c>
      <c r="B209" s="25" t="s">
        <v>463</v>
      </c>
      <c r="C209" s="24" t="s">
        <v>294</v>
      </c>
      <c r="D209" s="26" t="s">
        <v>70</v>
      </c>
      <c r="E209" s="27">
        <v>4</v>
      </c>
      <c r="F209" s="28">
        <v>7.5</v>
      </c>
      <c r="G209" s="28">
        <f t="shared" si="8"/>
        <v>30</v>
      </c>
      <c r="H209" s="57">
        <v>0.05</v>
      </c>
      <c r="I209" s="28">
        <f t="shared" si="7"/>
        <v>31.5</v>
      </c>
    </row>
    <row r="210" spans="1:9" ht="34.5" customHeight="1">
      <c r="A210" s="24">
        <v>202</v>
      </c>
      <c r="B210" s="25" t="s">
        <v>464</v>
      </c>
      <c r="C210" s="24" t="s">
        <v>128</v>
      </c>
      <c r="D210" s="26" t="s">
        <v>70</v>
      </c>
      <c r="E210" s="27">
        <v>6</v>
      </c>
      <c r="F210" s="28">
        <v>10</v>
      </c>
      <c r="G210" s="28">
        <f t="shared" si="8"/>
        <v>60</v>
      </c>
      <c r="H210" s="57">
        <v>0.05</v>
      </c>
      <c r="I210" s="28">
        <f t="shared" si="7"/>
        <v>63</v>
      </c>
    </row>
    <row r="211" spans="1:9" ht="34.5" customHeight="1">
      <c r="A211" s="24">
        <v>203</v>
      </c>
      <c r="B211" s="25" t="s">
        <v>465</v>
      </c>
      <c r="C211" s="24" t="s">
        <v>294</v>
      </c>
      <c r="D211" s="26" t="s">
        <v>70</v>
      </c>
      <c r="E211" s="27">
        <v>250</v>
      </c>
      <c r="F211" s="28">
        <v>12</v>
      </c>
      <c r="G211" s="28">
        <f t="shared" si="8"/>
        <v>3000</v>
      </c>
      <c r="H211" s="57">
        <v>0.05</v>
      </c>
      <c r="I211" s="28">
        <f t="shared" si="7"/>
        <v>3150</v>
      </c>
    </row>
    <row r="212" spans="1:9" ht="34.5" customHeight="1">
      <c r="A212" s="24">
        <v>204</v>
      </c>
      <c r="B212" s="25" t="s">
        <v>297</v>
      </c>
      <c r="C212" s="24" t="s">
        <v>128</v>
      </c>
      <c r="D212" s="26" t="s">
        <v>70</v>
      </c>
      <c r="E212" s="27">
        <v>2</v>
      </c>
      <c r="F212" s="28">
        <v>6</v>
      </c>
      <c r="G212" s="28">
        <f t="shared" si="8"/>
        <v>12</v>
      </c>
      <c r="H212" s="57">
        <v>0.08</v>
      </c>
      <c r="I212" s="28">
        <f t="shared" si="7"/>
        <v>12.96</v>
      </c>
    </row>
    <row r="213" spans="1:9" ht="34.5" customHeight="1">
      <c r="A213" s="24">
        <v>205</v>
      </c>
      <c r="B213" s="25" t="s">
        <v>466</v>
      </c>
      <c r="C213" s="24" t="s">
        <v>128</v>
      </c>
      <c r="D213" s="26" t="s">
        <v>70</v>
      </c>
      <c r="E213" s="27">
        <v>45</v>
      </c>
      <c r="F213" s="28">
        <v>3</v>
      </c>
      <c r="G213" s="28">
        <f t="shared" si="8"/>
        <v>135</v>
      </c>
      <c r="H213" s="57">
        <v>0.05</v>
      </c>
      <c r="I213" s="28">
        <f t="shared" si="7"/>
        <v>141.75</v>
      </c>
    </row>
    <row r="214" spans="1:9" ht="34.5" customHeight="1">
      <c r="A214" s="24">
        <v>206</v>
      </c>
      <c r="B214" s="25" t="s">
        <v>299</v>
      </c>
      <c r="C214" s="24" t="s">
        <v>128</v>
      </c>
      <c r="D214" s="26" t="s">
        <v>70</v>
      </c>
      <c r="E214" s="27">
        <v>40</v>
      </c>
      <c r="F214" s="28">
        <v>3.3</v>
      </c>
      <c r="G214" s="28">
        <f t="shared" si="8"/>
        <v>132</v>
      </c>
      <c r="H214" s="57">
        <v>0.05</v>
      </c>
      <c r="I214" s="28">
        <f t="shared" si="7"/>
        <v>138.6</v>
      </c>
    </row>
    <row r="215" spans="1:9" ht="34.5" customHeight="1">
      <c r="A215" s="24">
        <v>207</v>
      </c>
      <c r="B215" s="25" t="s">
        <v>467</v>
      </c>
      <c r="C215" s="24" t="s">
        <v>128</v>
      </c>
      <c r="D215" s="26" t="s">
        <v>70</v>
      </c>
      <c r="E215" s="27">
        <v>150</v>
      </c>
      <c r="F215" s="28">
        <v>1.6</v>
      </c>
      <c r="G215" s="28">
        <f t="shared" si="8"/>
        <v>240</v>
      </c>
      <c r="H215" s="57">
        <v>0.05</v>
      </c>
      <c r="I215" s="28">
        <f t="shared" si="7"/>
        <v>252</v>
      </c>
    </row>
    <row r="216" spans="1:9" ht="34.5" customHeight="1">
      <c r="A216" s="24">
        <v>208</v>
      </c>
      <c r="B216" s="25" t="s">
        <v>301</v>
      </c>
      <c r="C216" s="24" t="s">
        <v>128</v>
      </c>
      <c r="D216" s="26" t="s">
        <v>70</v>
      </c>
      <c r="E216" s="27">
        <v>150</v>
      </c>
      <c r="F216" s="28">
        <v>1.7</v>
      </c>
      <c r="G216" s="28">
        <f t="shared" si="8"/>
        <v>255</v>
      </c>
      <c r="H216" s="57">
        <v>0.05</v>
      </c>
      <c r="I216" s="28">
        <f t="shared" si="7"/>
        <v>267.75</v>
      </c>
    </row>
    <row r="217" spans="1:9" ht="34.5" customHeight="1">
      <c r="A217" s="24">
        <v>209</v>
      </c>
      <c r="B217" s="25" t="s">
        <v>302</v>
      </c>
      <c r="C217" s="24" t="s">
        <v>128</v>
      </c>
      <c r="D217" s="26" t="s">
        <v>70</v>
      </c>
      <c r="E217" s="27">
        <v>300</v>
      </c>
      <c r="F217" s="28">
        <v>1.8</v>
      </c>
      <c r="G217" s="28">
        <f t="shared" si="8"/>
        <v>540</v>
      </c>
      <c r="H217" s="57">
        <v>0.05</v>
      </c>
      <c r="I217" s="28">
        <f t="shared" si="7"/>
        <v>567</v>
      </c>
    </row>
    <row r="218" spans="1:9" ht="34.5" customHeight="1">
      <c r="A218" s="24">
        <v>210</v>
      </c>
      <c r="B218" s="25" t="s">
        <v>304</v>
      </c>
      <c r="C218" s="24" t="s">
        <v>128</v>
      </c>
      <c r="D218" s="26" t="s">
        <v>70</v>
      </c>
      <c r="E218" s="27">
        <v>150</v>
      </c>
      <c r="F218" s="28">
        <v>1.4</v>
      </c>
      <c r="G218" s="28">
        <f t="shared" si="8"/>
        <v>210</v>
      </c>
      <c r="H218" s="57">
        <v>0.05</v>
      </c>
      <c r="I218" s="28">
        <f t="shared" si="7"/>
        <v>220.5</v>
      </c>
    </row>
    <row r="219" spans="1:9" ht="34.5" customHeight="1">
      <c r="A219" s="24">
        <v>211</v>
      </c>
      <c r="B219" s="25" t="s">
        <v>468</v>
      </c>
      <c r="C219" s="24" t="s">
        <v>128</v>
      </c>
      <c r="D219" s="26" t="s">
        <v>70</v>
      </c>
      <c r="E219" s="27">
        <v>60</v>
      </c>
      <c r="F219" s="28">
        <v>0.75</v>
      </c>
      <c r="G219" s="28">
        <f t="shared" si="8"/>
        <v>45</v>
      </c>
      <c r="H219" s="57">
        <v>0.05</v>
      </c>
      <c r="I219" s="28">
        <f t="shared" si="7"/>
        <v>47.25</v>
      </c>
    </row>
    <row r="220" spans="1:9" ht="34.5" customHeight="1">
      <c r="A220" s="24">
        <v>212</v>
      </c>
      <c r="B220" s="25" t="s">
        <v>305</v>
      </c>
      <c r="C220" s="24" t="s">
        <v>128</v>
      </c>
      <c r="D220" s="26" t="s">
        <v>70</v>
      </c>
      <c r="E220" s="27">
        <v>15</v>
      </c>
      <c r="F220" s="28">
        <v>1.8</v>
      </c>
      <c r="G220" s="28">
        <f t="shared" si="8"/>
        <v>27</v>
      </c>
      <c r="H220" s="57">
        <v>0.05</v>
      </c>
      <c r="I220" s="28">
        <f t="shared" si="7"/>
        <v>28.35</v>
      </c>
    </row>
    <row r="221" spans="1:9" ht="34.5" customHeight="1">
      <c r="A221" s="24">
        <v>213</v>
      </c>
      <c r="B221" s="25" t="s">
        <v>469</v>
      </c>
      <c r="C221" s="24" t="s">
        <v>128</v>
      </c>
      <c r="D221" s="26" t="s">
        <v>70</v>
      </c>
      <c r="E221" s="27">
        <v>1070</v>
      </c>
      <c r="F221" s="28">
        <v>2.05</v>
      </c>
      <c r="G221" s="28">
        <f t="shared" si="8"/>
        <v>2193.5</v>
      </c>
      <c r="H221" s="57">
        <v>0.05</v>
      </c>
      <c r="I221" s="28">
        <f t="shared" si="7"/>
        <v>2303.175</v>
      </c>
    </row>
    <row r="222" spans="1:9" ht="34.5" customHeight="1">
      <c r="A222" s="24">
        <v>214</v>
      </c>
      <c r="B222" s="25" t="s">
        <v>470</v>
      </c>
      <c r="C222" s="24" t="s">
        <v>128</v>
      </c>
      <c r="D222" s="26" t="s">
        <v>70</v>
      </c>
      <c r="E222" s="27">
        <v>2500</v>
      </c>
      <c r="F222" s="28">
        <v>1</v>
      </c>
      <c r="G222" s="28">
        <f t="shared" si="8"/>
        <v>2500</v>
      </c>
      <c r="H222" s="57">
        <v>0.05</v>
      </c>
      <c r="I222" s="28">
        <f t="shared" si="7"/>
        <v>2625</v>
      </c>
    </row>
    <row r="223" spans="1:9" ht="34.5" customHeight="1">
      <c r="A223" s="24">
        <v>215</v>
      </c>
      <c r="B223" s="25" t="s">
        <v>471</v>
      </c>
      <c r="C223" s="24" t="s">
        <v>69</v>
      </c>
      <c r="D223" s="26" t="s">
        <v>70</v>
      </c>
      <c r="E223" s="27">
        <v>130</v>
      </c>
      <c r="F223" s="28">
        <v>25</v>
      </c>
      <c r="G223" s="28">
        <f t="shared" si="8"/>
        <v>3250</v>
      </c>
      <c r="H223" s="57">
        <v>0.05</v>
      </c>
      <c r="I223" s="28">
        <f t="shared" si="7"/>
        <v>3412.5</v>
      </c>
    </row>
    <row r="224" spans="1:9" ht="34.5" customHeight="1">
      <c r="A224" s="24">
        <v>216</v>
      </c>
      <c r="B224" s="25" t="s">
        <v>472</v>
      </c>
      <c r="C224" s="24" t="s">
        <v>128</v>
      </c>
      <c r="D224" s="26" t="s">
        <v>70</v>
      </c>
      <c r="E224" s="27">
        <v>120</v>
      </c>
      <c r="F224" s="28">
        <v>3</v>
      </c>
      <c r="G224" s="28">
        <f t="shared" si="8"/>
        <v>360</v>
      </c>
      <c r="H224" s="57">
        <v>0.05</v>
      </c>
      <c r="I224" s="28">
        <f t="shared" si="7"/>
        <v>378</v>
      </c>
    </row>
    <row r="225" spans="1:9" ht="34.5" customHeight="1">
      <c r="A225" s="24">
        <v>217</v>
      </c>
      <c r="B225" s="25" t="s">
        <v>473</v>
      </c>
      <c r="C225" s="24" t="s">
        <v>128</v>
      </c>
      <c r="D225" s="26" t="s">
        <v>70</v>
      </c>
      <c r="E225" s="27">
        <v>1</v>
      </c>
      <c r="F225" s="28">
        <v>5.5</v>
      </c>
      <c r="G225" s="28">
        <f t="shared" si="8"/>
        <v>5.5</v>
      </c>
      <c r="H225" s="57">
        <v>0.05</v>
      </c>
      <c r="I225" s="28">
        <f t="shared" si="7"/>
        <v>5.775</v>
      </c>
    </row>
    <row r="226" spans="1:9" ht="34.5" customHeight="1">
      <c r="A226" s="24">
        <v>218</v>
      </c>
      <c r="B226" s="25" t="s">
        <v>312</v>
      </c>
      <c r="C226" s="24" t="s">
        <v>69</v>
      </c>
      <c r="D226" s="26" t="s">
        <v>70</v>
      </c>
      <c r="E226" s="27">
        <v>270</v>
      </c>
      <c r="F226" s="28">
        <v>14.5</v>
      </c>
      <c r="G226" s="28">
        <f t="shared" si="8"/>
        <v>3915</v>
      </c>
      <c r="H226" s="57">
        <v>0.05</v>
      </c>
      <c r="I226" s="28">
        <f t="shared" si="7"/>
        <v>4110.75</v>
      </c>
    </row>
    <row r="227" spans="1:9" ht="34.5" customHeight="1">
      <c r="A227" s="24">
        <v>219</v>
      </c>
      <c r="B227" s="25" t="s">
        <v>474</v>
      </c>
      <c r="C227" s="24" t="s">
        <v>69</v>
      </c>
      <c r="D227" s="26" t="s">
        <v>70</v>
      </c>
      <c r="E227" s="27">
        <v>150</v>
      </c>
      <c r="F227" s="28">
        <v>19</v>
      </c>
      <c r="G227" s="28">
        <f t="shared" si="8"/>
        <v>2850</v>
      </c>
      <c r="H227" s="57">
        <v>0.05</v>
      </c>
      <c r="I227" s="28">
        <f t="shared" si="7"/>
        <v>2992.5</v>
      </c>
    </row>
    <row r="228" spans="1:9" ht="34.5" customHeight="1">
      <c r="A228" s="24">
        <v>220</v>
      </c>
      <c r="B228" s="25" t="s">
        <v>475</v>
      </c>
      <c r="C228" s="24" t="s">
        <v>69</v>
      </c>
      <c r="D228" s="26" t="s">
        <v>70</v>
      </c>
      <c r="E228" s="27">
        <v>2</v>
      </c>
      <c r="F228" s="28">
        <v>15.4</v>
      </c>
      <c r="G228" s="28">
        <f t="shared" si="8"/>
        <v>30.8</v>
      </c>
      <c r="H228" s="57">
        <v>0.05</v>
      </c>
      <c r="I228" s="28">
        <f t="shared" si="7"/>
        <v>32.34</v>
      </c>
    </row>
    <row r="229" spans="1:9" ht="34.5" customHeight="1">
      <c r="A229" s="24">
        <v>221</v>
      </c>
      <c r="B229" s="25" t="s">
        <v>476</v>
      </c>
      <c r="C229" s="24" t="s">
        <v>128</v>
      </c>
      <c r="D229" s="26" t="s">
        <v>70</v>
      </c>
      <c r="E229" s="27">
        <v>6</v>
      </c>
      <c r="F229" s="28">
        <v>2.1</v>
      </c>
      <c r="G229" s="28">
        <f t="shared" si="8"/>
        <v>12.600000000000001</v>
      </c>
      <c r="H229" s="57">
        <v>0.05</v>
      </c>
      <c r="I229" s="28">
        <f t="shared" si="7"/>
        <v>13.230000000000002</v>
      </c>
    </row>
    <row r="230" spans="1:9" ht="34.5" customHeight="1">
      <c r="A230" s="24">
        <v>222</v>
      </c>
      <c r="B230" s="25" t="s">
        <v>317</v>
      </c>
      <c r="C230" s="24" t="s">
        <v>128</v>
      </c>
      <c r="D230" s="26" t="s">
        <v>70</v>
      </c>
      <c r="E230" s="27">
        <v>200</v>
      </c>
      <c r="F230" s="28">
        <v>2.5</v>
      </c>
      <c r="G230" s="28">
        <f t="shared" si="8"/>
        <v>500</v>
      </c>
      <c r="H230" s="57">
        <v>0.05</v>
      </c>
      <c r="I230" s="28">
        <f t="shared" si="7"/>
        <v>525</v>
      </c>
    </row>
    <row r="231" spans="1:9" ht="34.5" customHeight="1">
      <c r="A231" s="24">
        <v>223</v>
      </c>
      <c r="B231" s="25" t="s">
        <v>477</v>
      </c>
      <c r="C231" s="24" t="s">
        <v>128</v>
      </c>
      <c r="D231" s="26" t="s">
        <v>70</v>
      </c>
      <c r="E231" s="27">
        <v>220</v>
      </c>
      <c r="F231" s="28">
        <v>1.8</v>
      </c>
      <c r="G231" s="28">
        <f t="shared" si="8"/>
        <v>396</v>
      </c>
      <c r="H231" s="57">
        <v>0.05</v>
      </c>
      <c r="I231" s="28">
        <f t="shared" si="7"/>
        <v>415.8</v>
      </c>
    </row>
    <row r="232" spans="1:9" ht="34.5" customHeight="1">
      <c r="A232" s="24">
        <v>224</v>
      </c>
      <c r="B232" s="25" t="s">
        <v>320</v>
      </c>
      <c r="C232" s="24" t="s">
        <v>69</v>
      </c>
      <c r="D232" s="26" t="s">
        <v>70</v>
      </c>
      <c r="E232" s="27">
        <v>8</v>
      </c>
      <c r="F232" s="28">
        <v>14</v>
      </c>
      <c r="G232" s="28">
        <f t="shared" si="8"/>
        <v>112</v>
      </c>
      <c r="H232" s="57">
        <v>0.05</v>
      </c>
      <c r="I232" s="28">
        <f t="shared" si="7"/>
        <v>117.6</v>
      </c>
    </row>
    <row r="233" spans="1:9" ht="34.5" customHeight="1">
      <c r="A233" s="24">
        <v>225</v>
      </c>
      <c r="B233" s="25" t="s">
        <v>478</v>
      </c>
      <c r="C233" s="24" t="s">
        <v>128</v>
      </c>
      <c r="D233" s="26" t="s">
        <v>70</v>
      </c>
      <c r="E233" s="27">
        <v>200</v>
      </c>
      <c r="F233" s="28">
        <v>2.4</v>
      </c>
      <c r="G233" s="28">
        <f t="shared" si="8"/>
        <v>480</v>
      </c>
      <c r="H233" s="57">
        <v>0.05</v>
      </c>
      <c r="I233" s="28">
        <f t="shared" si="7"/>
        <v>504</v>
      </c>
    </row>
    <row r="234" spans="1:9" ht="34.5" customHeight="1">
      <c r="A234" s="24">
        <v>26</v>
      </c>
      <c r="B234" s="25" t="s">
        <v>479</v>
      </c>
      <c r="C234" s="24" t="s">
        <v>128</v>
      </c>
      <c r="D234" s="26" t="s">
        <v>70</v>
      </c>
      <c r="E234" s="27">
        <v>200</v>
      </c>
      <c r="F234" s="28">
        <v>3</v>
      </c>
      <c r="G234" s="28">
        <f t="shared" si="8"/>
        <v>600</v>
      </c>
      <c r="H234" s="57">
        <v>0.05</v>
      </c>
      <c r="I234" s="28">
        <f t="shared" si="7"/>
        <v>630</v>
      </c>
    </row>
    <row r="235" spans="1:9" ht="34.5" customHeight="1">
      <c r="A235" s="24">
        <v>227</v>
      </c>
      <c r="B235" s="25" t="s">
        <v>480</v>
      </c>
      <c r="C235" s="24" t="s">
        <v>128</v>
      </c>
      <c r="D235" s="26" t="s">
        <v>70</v>
      </c>
      <c r="E235" s="27">
        <v>10</v>
      </c>
      <c r="F235" s="28">
        <v>2</v>
      </c>
      <c r="G235" s="28">
        <f t="shared" si="8"/>
        <v>20</v>
      </c>
      <c r="H235" s="57">
        <v>0.05</v>
      </c>
      <c r="I235" s="28">
        <f t="shared" si="7"/>
        <v>21</v>
      </c>
    </row>
    <row r="236" spans="1:9" ht="34.5" customHeight="1">
      <c r="A236" s="24">
        <v>228</v>
      </c>
      <c r="B236" s="25" t="s">
        <v>481</v>
      </c>
      <c r="C236" s="24" t="s">
        <v>69</v>
      </c>
      <c r="D236" s="26" t="s">
        <v>70</v>
      </c>
      <c r="E236" s="27">
        <v>50</v>
      </c>
      <c r="F236" s="28">
        <v>5.8</v>
      </c>
      <c r="G236" s="28">
        <f t="shared" si="8"/>
        <v>290</v>
      </c>
      <c r="H236" s="57">
        <v>0.05</v>
      </c>
      <c r="I236" s="28">
        <f t="shared" si="7"/>
        <v>304.5</v>
      </c>
    </row>
    <row r="237" spans="1:9" ht="34.5" customHeight="1">
      <c r="A237" s="24">
        <v>229</v>
      </c>
      <c r="B237" s="25" t="s">
        <v>326</v>
      </c>
      <c r="C237" s="24" t="s">
        <v>69</v>
      </c>
      <c r="D237" s="26" t="s">
        <v>70</v>
      </c>
      <c r="E237" s="27">
        <v>30</v>
      </c>
      <c r="F237" s="28">
        <v>5</v>
      </c>
      <c r="G237" s="28">
        <f t="shared" si="8"/>
        <v>150</v>
      </c>
      <c r="H237" s="57">
        <v>0.05</v>
      </c>
      <c r="I237" s="28">
        <f t="shared" si="7"/>
        <v>157.5</v>
      </c>
    </row>
    <row r="238" spans="1:9" ht="34.5" customHeight="1">
      <c r="A238" s="24">
        <v>230</v>
      </c>
      <c r="B238" s="25" t="s">
        <v>327</v>
      </c>
      <c r="C238" s="24" t="s">
        <v>294</v>
      </c>
      <c r="D238" s="26" t="s">
        <v>70</v>
      </c>
      <c r="E238" s="27">
        <v>300</v>
      </c>
      <c r="F238" s="28">
        <v>5.5</v>
      </c>
      <c r="G238" s="28">
        <f t="shared" si="8"/>
        <v>1650</v>
      </c>
      <c r="H238" s="57">
        <v>0.05</v>
      </c>
      <c r="I238" s="28">
        <f t="shared" si="7"/>
        <v>1732.5</v>
      </c>
    </row>
    <row r="239" spans="1:9" ht="34.5" customHeight="1">
      <c r="A239" s="24">
        <v>231</v>
      </c>
      <c r="B239" s="25" t="s">
        <v>328</v>
      </c>
      <c r="C239" s="24" t="s">
        <v>69</v>
      </c>
      <c r="D239" s="26" t="s">
        <v>70</v>
      </c>
      <c r="E239" s="27">
        <v>250</v>
      </c>
      <c r="F239" s="28">
        <v>1.5</v>
      </c>
      <c r="G239" s="28">
        <f t="shared" si="8"/>
        <v>375</v>
      </c>
      <c r="H239" s="57">
        <v>0.05</v>
      </c>
      <c r="I239" s="28">
        <f t="shared" si="7"/>
        <v>393.75</v>
      </c>
    </row>
    <row r="240" spans="1:9" ht="34.5" customHeight="1">
      <c r="A240" s="24">
        <v>232</v>
      </c>
      <c r="B240" s="25" t="s">
        <v>329</v>
      </c>
      <c r="C240" s="24" t="s">
        <v>69</v>
      </c>
      <c r="D240" s="26" t="s">
        <v>70</v>
      </c>
      <c r="E240" s="27">
        <v>20</v>
      </c>
      <c r="F240" s="28">
        <v>2</v>
      </c>
      <c r="G240" s="28">
        <f t="shared" si="8"/>
        <v>40</v>
      </c>
      <c r="H240" s="57">
        <v>0.05</v>
      </c>
      <c r="I240" s="28">
        <f t="shared" si="7"/>
        <v>42</v>
      </c>
    </row>
    <row r="241" spans="1:9" ht="34.5" customHeight="1">
      <c r="A241" s="24">
        <v>233</v>
      </c>
      <c r="B241" s="25" t="s">
        <v>330</v>
      </c>
      <c r="C241" s="24" t="s">
        <v>69</v>
      </c>
      <c r="D241" s="26" t="s">
        <v>70</v>
      </c>
      <c r="E241" s="27">
        <v>150</v>
      </c>
      <c r="F241" s="28">
        <v>2.7</v>
      </c>
      <c r="G241" s="28">
        <f t="shared" si="8"/>
        <v>405</v>
      </c>
      <c r="H241" s="57">
        <v>0.05</v>
      </c>
      <c r="I241" s="28">
        <f t="shared" si="7"/>
        <v>425.25</v>
      </c>
    </row>
    <row r="242" spans="1:9" ht="34.5" customHeight="1">
      <c r="A242" s="24">
        <v>234</v>
      </c>
      <c r="B242" s="25" t="s">
        <v>331</v>
      </c>
      <c r="C242" s="24" t="s">
        <v>69</v>
      </c>
      <c r="D242" s="26" t="s">
        <v>70</v>
      </c>
      <c r="E242" s="27">
        <v>40</v>
      </c>
      <c r="F242" s="28">
        <v>3.5</v>
      </c>
      <c r="G242" s="28">
        <f t="shared" si="8"/>
        <v>140</v>
      </c>
      <c r="H242" s="57">
        <v>0.08</v>
      </c>
      <c r="I242" s="28">
        <f t="shared" si="7"/>
        <v>151.2</v>
      </c>
    </row>
    <row r="243" spans="1:9" ht="34.5" customHeight="1">
      <c r="A243" s="24">
        <v>235</v>
      </c>
      <c r="B243" s="25" t="s">
        <v>332</v>
      </c>
      <c r="C243" s="24" t="s">
        <v>69</v>
      </c>
      <c r="D243" s="26" t="s">
        <v>70</v>
      </c>
      <c r="E243" s="27">
        <v>20</v>
      </c>
      <c r="F243" s="28">
        <v>4</v>
      </c>
      <c r="G243" s="28">
        <f t="shared" si="8"/>
        <v>80</v>
      </c>
      <c r="H243" s="57">
        <v>0.05</v>
      </c>
      <c r="I243" s="28">
        <f t="shared" si="7"/>
        <v>84</v>
      </c>
    </row>
    <row r="244" spans="1:9" ht="34.5" customHeight="1">
      <c r="A244" s="24">
        <v>236</v>
      </c>
      <c r="B244" s="25" t="s">
        <v>482</v>
      </c>
      <c r="C244" s="24" t="s">
        <v>128</v>
      </c>
      <c r="D244" s="26" t="s">
        <v>70</v>
      </c>
      <c r="E244" s="27">
        <v>20</v>
      </c>
      <c r="F244" s="28">
        <v>3.3</v>
      </c>
      <c r="G244" s="28">
        <f t="shared" si="8"/>
        <v>66</v>
      </c>
      <c r="H244" s="57">
        <v>0.05</v>
      </c>
      <c r="I244" s="28">
        <f t="shared" si="7"/>
        <v>69.3</v>
      </c>
    </row>
    <row r="245" spans="1:9" ht="34.5" customHeight="1">
      <c r="A245" s="24">
        <v>237</v>
      </c>
      <c r="B245" s="25" t="s">
        <v>483</v>
      </c>
      <c r="C245" s="24" t="s">
        <v>69</v>
      </c>
      <c r="D245" s="26" t="s">
        <v>70</v>
      </c>
      <c r="E245" s="27">
        <v>15</v>
      </c>
      <c r="F245" s="28">
        <v>7.1</v>
      </c>
      <c r="G245" s="28">
        <f t="shared" si="8"/>
        <v>106.5</v>
      </c>
      <c r="H245" s="57">
        <v>0.05</v>
      </c>
      <c r="I245" s="28">
        <f t="shared" si="7"/>
        <v>111.825</v>
      </c>
    </row>
    <row r="246" spans="1:9" ht="34.5" customHeight="1">
      <c r="A246" s="24">
        <v>238</v>
      </c>
      <c r="B246" s="25" t="s">
        <v>338</v>
      </c>
      <c r="C246" s="24" t="s">
        <v>69</v>
      </c>
      <c r="D246" s="26" t="s">
        <v>70</v>
      </c>
      <c r="E246" s="27">
        <v>25</v>
      </c>
      <c r="F246" s="28">
        <v>3</v>
      </c>
      <c r="G246" s="28">
        <f t="shared" si="8"/>
        <v>75</v>
      </c>
      <c r="H246" s="57">
        <v>0.05</v>
      </c>
      <c r="I246" s="28">
        <f t="shared" si="7"/>
        <v>78.75</v>
      </c>
    </row>
    <row r="247" spans="1:9" ht="34.5" customHeight="1">
      <c r="A247" s="24">
        <v>239</v>
      </c>
      <c r="B247" s="25" t="s">
        <v>339</v>
      </c>
      <c r="C247" s="24" t="s">
        <v>69</v>
      </c>
      <c r="D247" s="26" t="s">
        <v>70</v>
      </c>
      <c r="E247" s="27">
        <v>180</v>
      </c>
      <c r="F247" s="28">
        <v>2.5</v>
      </c>
      <c r="G247" s="28">
        <f t="shared" si="8"/>
        <v>450</v>
      </c>
      <c r="H247" s="57">
        <v>0.05</v>
      </c>
      <c r="I247" s="28">
        <f t="shared" si="7"/>
        <v>472.5</v>
      </c>
    </row>
    <row r="248" spans="1:9" ht="34.5" customHeight="1">
      <c r="A248" s="24">
        <v>240</v>
      </c>
      <c r="B248" s="25" t="s">
        <v>340</v>
      </c>
      <c r="C248" s="24" t="s">
        <v>69</v>
      </c>
      <c r="D248" s="26" t="s">
        <v>70</v>
      </c>
      <c r="E248" s="27">
        <v>20</v>
      </c>
      <c r="F248" s="28">
        <v>4.5</v>
      </c>
      <c r="G248" s="28">
        <f t="shared" si="8"/>
        <v>90</v>
      </c>
      <c r="H248" s="57">
        <v>0.05</v>
      </c>
      <c r="I248" s="28">
        <f t="shared" si="7"/>
        <v>94.5</v>
      </c>
    </row>
    <row r="249" spans="1:9" ht="34.5" customHeight="1">
      <c r="A249" s="24">
        <v>241</v>
      </c>
      <c r="B249" s="25" t="s">
        <v>341</v>
      </c>
      <c r="C249" s="24" t="s">
        <v>69</v>
      </c>
      <c r="D249" s="26" t="s">
        <v>70</v>
      </c>
      <c r="E249" s="27">
        <v>5</v>
      </c>
      <c r="F249" s="28">
        <v>6</v>
      </c>
      <c r="G249" s="28">
        <f t="shared" si="8"/>
        <v>30</v>
      </c>
      <c r="H249" s="57">
        <v>0.05</v>
      </c>
      <c r="I249" s="28">
        <f t="shared" si="7"/>
        <v>31.5</v>
      </c>
    </row>
    <row r="250" spans="1:9" ht="34.5" customHeight="1">
      <c r="A250" s="24">
        <v>242</v>
      </c>
      <c r="B250" s="25" t="s">
        <v>342</v>
      </c>
      <c r="C250" s="24" t="s">
        <v>128</v>
      </c>
      <c r="D250" s="26" t="s">
        <v>70</v>
      </c>
      <c r="E250" s="27">
        <v>30</v>
      </c>
      <c r="F250" s="28">
        <v>3</v>
      </c>
      <c r="G250" s="28">
        <f t="shared" si="8"/>
        <v>90</v>
      </c>
      <c r="H250" s="57">
        <v>0.08</v>
      </c>
      <c r="I250" s="28">
        <f t="shared" si="7"/>
        <v>97.2</v>
      </c>
    </row>
    <row r="251" spans="1:9" ht="34.5" customHeight="1">
      <c r="A251" s="24">
        <v>243</v>
      </c>
      <c r="B251" s="25" t="s">
        <v>343</v>
      </c>
      <c r="C251" s="24" t="s">
        <v>128</v>
      </c>
      <c r="D251" s="26" t="s">
        <v>70</v>
      </c>
      <c r="E251" s="27">
        <v>120</v>
      </c>
      <c r="F251" s="28">
        <v>3.5</v>
      </c>
      <c r="G251" s="28">
        <f t="shared" si="8"/>
        <v>420</v>
      </c>
      <c r="H251" s="57">
        <v>0.08</v>
      </c>
      <c r="I251" s="28">
        <f t="shared" si="7"/>
        <v>453.6</v>
      </c>
    </row>
    <row r="252" spans="1:9" ht="34.5" customHeight="1">
      <c r="A252" s="24">
        <v>244</v>
      </c>
      <c r="B252" s="25" t="s">
        <v>344</v>
      </c>
      <c r="C252" s="24" t="s">
        <v>128</v>
      </c>
      <c r="D252" s="26" t="s">
        <v>70</v>
      </c>
      <c r="E252" s="27">
        <v>15</v>
      </c>
      <c r="F252" s="28">
        <v>1.9</v>
      </c>
      <c r="G252" s="28">
        <f t="shared" si="8"/>
        <v>28.5</v>
      </c>
      <c r="H252" s="57">
        <v>0.08</v>
      </c>
      <c r="I252" s="28">
        <f t="shared" si="7"/>
        <v>30.78</v>
      </c>
    </row>
    <row r="253" spans="1:9" ht="34.5" customHeight="1">
      <c r="A253" s="24">
        <v>245</v>
      </c>
      <c r="B253" s="25" t="s">
        <v>345</v>
      </c>
      <c r="C253" s="24" t="s">
        <v>128</v>
      </c>
      <c r="D253" s="26" t="s">
        <v>70</v>
      </c>
      <c r="E253" s="27">
        <v>30</v>
      </c>
      <c r="F253" s="28">
        <v>2.8</v>
      </c>
      <c r="G253" s="28">
        <f t="shared" si="8"/>
        <v>84</v>
      </c>
      <c r="H253" s="57">
        <v>0.08</v>
      </c>
      <c r="I253" s="28">
        <f t="shared" si="7"/>
        <v>90.72</v>
      </c>
    </row>
    <row r="254" spans="1:9" ht="34.5" customHeight="1">
      <c r="A254" s="24">
        <v>246</v>
      </c>
      <c r="B254" s="25" t="s">
        <v>346</v>
      </c>
      <c r="C254" s="24" t="s">
        <v>128</v>
      </c>
      <c r="D254" s="26" t="s">
        <v>70</v>
      </c>
      <c r="E254" s="27">
        <v>5</v>
      </c>
      <c r="F254" s="28">
        <v>2.2</v>
      </c>
      <c r="G254" s="28">
        <f t="shared" si="8"/>
        <v>11</v>
      </c>
      <c r="H254" s="57">
        <v>0.08</v>
      </c>
      <c r="I254" s="28">
        <f t="shared" si="7"/>
        <v>11.88</v>
      </c>
    </row>
    <row r="255" spans="1:9" ht="34.5" customHeight="1">
      <c r="A255" s="24">
        <v>247</v>
      </c>
      <c r="B255" s="25" t="s">
        <v>347</v>
      </c>
      <c r="C255" s="24" t="s">
        <v>128</v>
      </c>
      <c r="D255" s="26" t="s">
        <v>70</v>
      </c>
      <c r="E255" s="27">
        <v>250</v>
      </c>
      <c r="F255" s="28">
        <v>2.5</v>
      </c>
      <c r="G255" s="28">
        <f t="shared" si="8"/>
        <v>625</v>
      </c>
      <c r="H255" s="57">
        <v>0.08</v>
      </c>
      <c r="I255" s="28">
        <f t="shared" si="7"/>
        <v>675</v>
      </c>
    </row>
    <row r="256" spans="1:9" ht="34.5" customHeight="1">
      <c r="A256" s="24">
        <v>248</v>
      </c>
      <c r="B256" s="25" t="s">
        <v>348</v>
      </c>
      <c r="C256" s="24" t="s">
        <v>128</v>
      </c>
      <c r="D256" s="26" t="s">
        <v>70</v>
      </c>
      <c r="E256" s="27">
        <v>20</v>
      </c>
      <c r="F256" s="28">
        <v>9</v>
      </c>
      <c r="G256" s="28">
        <f t="shared" si="8"/>
        <v>180</v>
      </c>
      <c r="H256" s="57">
        <v>0.08</v>
      </c>
      <c r="I256" s="28">
        <f t="shared" si="7"/>
        <v>194.4</v>
      </c>
    </row>
    <row r="257" spans="1:9" ht="34.5" customHeight="1">
      <c r="A257" s="24">
        <v>249</v>
      </c>
      <c r="B257" s="25" t="s">
        <v>349</v>
      </c>
      <c r="C257" s="24" t="s">
        <v>128</v>
      </c>
      <c r="D257" s="26" t="s">
        <v>70</v>
      </c>
      <c r="E257" s="27">
        <v>50</v>
      </c>
      <c r="F257" s="28">
        <v>1.5</v>
      </c>
      <c r="G257" s="28">
        <f t="shared" si="8"/>
        <v>75</v>
      </c>
      <c r="H257" s="57">
        <v>0.08</v>
      </c>
      <c r="I257" s="28">
        <f t="shared" si="7"/>
        <v>81</v>
      </c>
    </row>
    <row r="258" spans="1:9" ht="34.5" customHeight="1">
      <c r="A258" s="24">
        <v>250</v>
      </c>
      <c r="B258" s="25" t="s">
        <v>350</v>
      </c>
      <c r="C258" s="24" t="s">
        <v>128</v>
      </c>
      <c r="D258" s="26" t="s">
        <v>70</v>
      </c>
      <c r="E258" s="27">
        <v>15</v>
      </c>
      <c r="F258" s="28">
        <v>2</v>
      </c>
      <c r="G258" s="28">
        <f t="shared" si="8"/>
        <v>30</v>
      </c>
      <c r="H258" s="57">
        <v>0.08</v>
      </c>
      <c r="I258" s="28">
        <f t="shared" si="7"/>
        <v>32.4</v>
      </c>
    </row>
    <row r="259" spans="1:9" ht="34.5" customHeight="1">
      <c r="A259" s="24">
        <v>251</v>
      </c>
      <c r="B259" s="25" t="s">
        <v>351</v>
      </c>
      <c r="C259" s="24" t="s">
        <v>128</v>
      </c>
      <c r="D259" s="26" t="s">
        <v>70</v>
      </c>
      <c r="E259" s="27">
        <v>10</v>
      </c>
      <c r="F259" s="28">
        <v>2.2</v>
      </c>
      <c r="G259" s="28">
        <f t="shared" si="8"/>
        <v>22</v>
      </c>
      <c r="H259" s="57">
        <v>0.08</v>
      </c>
      <c r="I259" s="28">
        <f t="shared" si="7"/>
        <v>23.76</v>
      </c>
    </row>
    <row r="260" spans="1:9" ht="34.5" customHeight="1">
      <c r="A260" s="24">
        <v>252</v>
      </c>
      <c r="B260" s="25" t="s">
        <v>352</v>
      </c>
      <c r="C260" s="24" t="s">
        <v>128</v>
      </c>
      <c r="D260" s="26" t="s">
        <v>70</v>
      </c>
      <c r="E260" s="27">
        <v>100</v>
      </c>
      <c r="F260" s="28">
        <v>3.8</v>
      </c>
      <c r="G260" s="28">
        <f t="shared" si="8"/>
        <v>380</v>
      </c>
      <c r="H260" s="57">
        <v>0.08</v>
      </c>
      <c r="I260" s="28">
        <f t="shared" si="7"/>
        <v>410.4</v>
      </c>
    </row>
    <row r="261" spans="1:9" ht="34.5" customHeight="1">
      <c r="A261" s="24">
        <v>253</v>
      </c>
      <c r="B261" s="25" t="s">
        <v>484</v>
      </c>
      <c r="C261" s="24" t="s">
        <v>128</v>
      </c>
      <c r="D261" s="26" t="s">
        <v>70</v>
      </c>
      <c r="E261" s="27">
        <v>2</v>
      </c>
      <c r="F261" s="28">
        <v>4.2</v>
      </c>
      <c r="G261" s="28">
        <f t="shared" si="8"/>
        <v>8.4</v>
      </c>
      <c r="H261" s="57">
        <v>0.08</v>
      </c>
      <c r="I261" s="28">
        <f t="shared" si="7"/>
        <v>9.072000000000001</v>
      </c>
    </row>
    <row r="262" spans="1:9" ht="34.5" customHeight="1">
      <c r="A262" s="24">
        <v>254</v>
      </c>
      <c r="B262" s="25" t="s">
        <v>485</v>
      </c>
      <c r="C262" s="24" t="s">
        <v>128</v>
      </c>
      <c r="D262" s="26" t="s">
        <v>70</v>
      </c>
      <c r="E262" s="27">
        <v>10</v>
      </c>
      <c r="F262" s="28">
        <v>3.1</v>
      </c>
      <c r="G262" s="28">
        <f t="shared" si="8"/>
        <v>31</v>
      </c>
      <c r="H262" s="57">
        <v>0.08</v>
      </c>
      <c r="I262" s="28">
        <f t="shared" si="7"/>
        <v>33.48</v>
      </c>
    </row>
    <row r="263" spans="1:9" ht="34.5" customHeight="1">
      <c r="A263" s="24">
        <v>255</v>
      </c>
      <c r="B263" s="25" t="s">
        <v>486</v>
      </c>
      <c r="C263" s="24" t="s">
        <v>128</v>
      </c>
      <c r="D263" s="26" t="s">
        <v>70</v>
      </c>
      <c r="E263" s="27">
        <v>4</v>
      </c>
      <c r="F263" s="28">
        <v>4.6</v>
      </c>
      <c r="G263" s="28">
        <f t="shared" si="8"/>
        <v>18.4</v>
      </c>
      <c r="H263" s="57">
        <v>0.08</v>
      </c>
      <c r="I263" s="28">
        <f t="shared" si="7"/>
        <v>19.872</v>
      </c>
    </row>
    <row r="264" spans="1:9" ht="34.5" customHeight="1">
      <c r="A264" s="24">
        <v>256</v>
      </c>
      <c r="B264" s="25" t="s">
        <v>357</v>
      </c>
      <c r="C264" s="24" t="s">
        <v>128</v>
      </c>
      <c r="D264" s="26" t="s">
        <v>70</v>
      </c>
      <c r="E264" s="27">
        <v>40</v>
      </c>
      <c r="F264" s="28">
        <v>1.5</v>
      </c>
      <c r="G264" s="28">
        <f t="shared" si="8"/>
        <v>60</v>
      </c>
      <c r="H264" s="57">
        <v>0.08</v>
      </c>
      <c r="I264" s="28">
        <f>(G264)*(H264)+(G264)</f>
        <v>64.8</v>
      </c>
    </row>
    <row r="265" spans="1:9" ht="34.5" customHeight="1">
      <c r="A265" s="24">
        <v>257</v>
      </c>
      <c r="B265" s="25" t="s">
        <v>358</v>
      </c>
      <c r="C265" s="24" t="s">
        <v>128</v>
      </c>
      <c r="D265" s="26" t="s">
        <v>70</v>
      </c>
      <c r="E265" s="27">
        <v>8</v>
      </c>
      <c r="F265" s="28">
        <v>1.8</v>
      </c>
      <c r="G265" s="28">
        <f t="shared" si="8"/>
        <v>14.4</v>
      </c>
      <c r="H265" s="57">
        <v>0.08</v>
      </c>
      <c r="I265" s="28">
        <f>(G265)*(H265)+(G265)</f>
        <v>15.552</v>
      </c>
    </row>
    <row r="266" spans="1:9" ht="34.5" customHeight="1">
      <c r="A266" s="24">
        <v>258</v>
      </c>
      <c r="B266" s="25" t="s">
        <v>360</v>
      </c>
      <c r="C266" s="24" t="s">
        <v>128</v>
      </c>
      <c r="D266" s="26" t="s">
        <v>70</v>
      </c>
      <c r="E266" s="27">
        <v>200</v>
      </c>
      <c r="F266" s="28">
        <v>2.7</v>
      </c>
      <c r="G266" s="28">
        <f t="shared" si="8"/>
        <v>540</v>
      </c>
      <c r="H266" s="57">
        <v>0.08</v>
      </c>
      <c r="I266" s="28">
        <f>(G266)*(H266)+(G266)</f>
        <v>583.2</v>
      </c>
    </row>
    <row r="267" spans="1:9" ht="34.5" customHeight="1">
      <c r="A267" s="24">
        <v>259</v>
      </c>
      <c r="B267" s="25" t="s">
        <v>362</v>
      </c>
      <c r="C267" s="24" t="s">
        <v>128</v>
      </c>
      <c r="D267" s="26" t="s">
        <v>70</v>
      </c>
      <c r="E267" s="27">
        <v>2</v>
      </c>
      <c r="F267" s="28">
        <v>3.5</v>
      </c>
      <c r="G267" s="28">
        <f t="shared" si="8"/>
        <v>7</v>
      </c>
      <c r="H267" s="57">
        <v>0.08</v>
      </c>
      <c r="I267" s="28">
        <f>(G267)*(H267)+(G267)</f>
        <v>7.5600000000000005</v>
      </c>
    </row>
    <row r="268" spans="1:9" ht="34.5" customHeight="1">
      <c r="A268" s="24">
        <v>260</v>
      </c>
      <c r="B268" s="25" t="s">
        <v>363</v>
      </c>
      <c r="C268" s="24" t="s">
        <v>128</v>
      </c>
      <c r="D268" s="26" t="s">
        <v>70</v>
      </c>
      <c r="E268" s="27">
        <v>5</v>
      </c>
      <c r="F268" s="28">
        <v>1.8</v>
      </c>
      <c r="G268" s="28">
        <f t="shared" si="8"/>
        <v>9</v>
      </c>
      <c r="H268" s="57">
        <v>0.08</v>
      </c>
      <c r="I268" s="28">
        <f>(G268)*(H268)+(G268)</f>
        <v>9.72</v>
      </c>
    </row>
    <row r="269" spans="1:9" ht="34.5" customHeight="1">
      <c r="A269" s="24">
        <v>261</v>
      </c>
      <c r="B269" s="25" t="s">
        <v>364</v>
      </c>
      <c r="C269" s="24" t="s">
        <v>128</v>
      </c>
      <c r="D269" s="26" t="s">
        <v>70</v>
      </c>
      <c r="E269" s="27">
        <v>30</v>
      </c>
      <c r="F269" s="28">
        <v>0.9</v>
      </c>
      <c r="G269" s="28">
        <f t="shared" si="8"/>
        <v>27</v>
      </c>
      <c r="H269" s="57">
        <v>0.05</v>
      </c>
      <c r="I269" s="28">
        <f>(G269)*(H269)+(G269)</f>
        <v>28.35</v>
      </c>
    </row>
    <row r="270" spans="1:9" ht="34.5" customHeight="1">
      <c r="A270" s="24">
        <v>262</v>
      </c>
      <c r="B270" s="25" t="s">
        <v>366</v>
      </c>
      <c r="C270" s="24" t="s">
        <v>69</v>
      </c>
      <c r="D270" s="26" t="s">
        <v>70</v>
      </c>
      <c r="E270" s="27">
        <v>60</v>
      </c>
      <c r="F270" s="28">
        <v>7</v>
      </c>
      <c r="G270" s="28">
        <f t="shared" si="8"/>
        <v>420</v>
      </c>
      <c r="H270" s="57">
        <v>0.05</v>
      </c>
      <c r="I270" s="28">
        <f>(G270)*(H270)+(G270)</f>
        <v>441</v>
      </c>
    </row>
    <row r="271" spans="1:9" ht="34.5" customHeight="1">
      <c r="A271" s="24">
        <v>263</v>
      </c>
      <c r="B271" s="25" t="s">
        <v>367</v>
      </c>
      <c r="C271" s="24" t="s">
        <v>69</v>
      </c>
      <c r="D271" s="26" t="s">
        <v>70</v>
      </c>
      <c r="E271" s="27">
        <v>80</v>
      </c>
      <c r="F271" s="28">
        <v>5.8</v>
      </c>
      <c r="G271" s="28">
        <f t="shared" si="8"/>
        <v>464</v>
      </c>
      <c r="H271" s="57">
        <v>0.05</v>
      </c>
      <c r="I271" s="28">
        <f>(G271)*(H271)+(G271)</f>
        <v>487.2</v>
      </c>
    </row>
    <row r="272" spans="1:9" ht="34.5" customHeight="1">
      <c r="A272" s="24">
        <v>264</v>
      </c>
      <c r="B272" s="25" t="s">
        <v>368</v>
      </c>
      <c r="C272" s="24" t="s">
        <v>69</v>
      </c>
      <c r="D272" s="26" t="s">
        <v>70</v>
      </c>
      <c r="E272" s="27">
        <v>60</v>
      </c>
      <c r="F272" s="28">
        <v>6</v>
      </c>
      <c r="G272" s="28">
        <f>(F272)*(E272)</f>
        <v>360</v>
      </c>
      <c r="H272" s="57">
        <v>0.05</v>
      </c>
      <c r="I272" s="28">
        <f>(G272)*(H272)+(G272)</f>
        <v>378</v>
      </c>
    </row>
    <row r="273" spans="1:9" ht="34.5" customHeight="1">
      <c r="A273" s="24">
        <v>265</v>
      </c>
      <c r="B273" s="25" t="s">
        <v>487</v>
      </c>
      <c r="C273" s="24" t="s">
        <v>69</v>
      </c>
      <c r="D273" s="26" t="s">
        <v>70</v>
      </c>
      <c r="E273" s="27">
        <v>80</v>
      </c>
      <c r="F273" s="28">
        <v>5</v>
      </c>
      <c r="G273" s="28">
        <f>(F273)*(E273)</f>
        <v>400</v>
      </c>
      <c r="H273" s="57">
        <v>0.05</v>
      </c>
      <c r="I273" s="28">
        <f>(G273)*(H273)+(G273)</f>
        <v>420</v>
      </c>
    </row>
    <row r="274" spans="1:9" ht="34.5" customHeight="1">
      <c r="A274" s="24">
        <v>266</v>
      </c>
      <c r="B274" s="25" t="s">
        <v>374</v>
      </c>
      <c r="C274" s="24" t="s">
        <v>69</v>
      </c>
      <c r="D274" s="26" t="s">
        <v>70</v>
      </c>
      <c r="E274" s="27">
        <v>60</v>
      </c>
      <c r="F274" s="28">
        <v>14</v>
      </c>
      <c r="G274" s="28">
        <f>(F274)*(E274)</f>
        <v>840</v>
      </c>
      <c r="H274" s="57">
        <v>0.05</v>
      </c>
      <c r="I274" s="28">
        <f>(G274)*(H274)+(G274)</f>
        <v>882</v>
      </c>
    </row>
    <row r="275" spans="1:9" ht="34.5" customHeight="1">
      <c r="A275" s="24">
        <v>267</v>
      </c>
      <c r="B275" s="25" t="s">
        <v>376</v>
      </c>
      <c r="C275" s="24" t="s">
        <v>69</v>
      </c>
      <c r="D275" s="26" t="s">
        <v>70</v>
      </c>
      <c r="E275" s="27">
        <v>170</v>
      </c>
      <c r="F275" s="28">
        <v>4.2</v>
      </c>
      <c r="G275" s="28">
        <f>(F275)*(E275)</f>
        <v>714</v>
      </c>
      <c r="H275" s="57">
        <v>0.08</v>
      </c>
      <c r="I275" s="28">
        <f>(G275)*(H275)+(G275)</f>
        <v>771.12</v>
      </c>
    </row>
    <row r="276" spans="1:9" ht="34.5" customHeight="1">
      <c r="A276" s="24">
        <v>268</v>
      </c>
      <c r="B276" s="25" t="s">
        <v>377</v>
      </c>
      <c r="C276" s="24" t="s">
        <v>69</v>
      </c>
      <c r="D276" s="26" t="s">
        <v>70</v>
      </c>
      <c r="E276" s="27">
        <v>60</v>
      </c>
      <c r="F276" s="28">
        <v>7.5</v>
      </c>
      <c r="G276" s="28">
        <f>(F276)*(E276)</f>
        <v>450</v>
      </c>
      <c r="H276" s="57">
        <v>0.08</v>
      </c>
      <c r="I276" s="28">
        <f>(G276)*(H276)+(G276)</f>
        <v>486</v>
      </c>
    </row>
    <row r="277" spans="1:9" ht="34.5" customHeight="1">
      <c r="A277" s="24">
        <v>269</v>
      </c>
      <c r="B277" s="25" t="s">
        <v>378</v>
      </c>
      <c r="C277" s="24" t="s">
        <v>69</v>
      </c>
      <c r="D277" s="26" t="s">
        <v>70</v>
      </c>
      <c r="E277" s="27">
        <v>230</v>
      </c>
      <c r="F277" s="28">
        <v>6.5</v>
      </c>
      <c r="G277" s="28">
        <f>(F277)*(E277)</f>
        <v>1495</v>
      </c>
      <c r="H277" s="57">
        <v>0.08</v>
      </c>
      <c r="I277" s="28">
        <f>(G277)*(H277)+(G277)</f>
        <v>1614.6</v>
      </c>
    </row>
    <row r="278" spans="1:9" ht="34.5" customHeight="1">
      <c r="A278" s="24">
        <v>270</v>
      </c>
      <c r="B278" s="25" t="s">
        <v>379</v>
      </c>
      <c r="C278" s="24" t="s">
        <v>69</v>
      </c>
      <c r="D278" s="26" t="s">
        <v>70</v>
      </c>
      <c r="E278" s="27">
        <v>70</v>
      </c>
      <c r="F278" s="28">
        <v>2.7</v>
      </c>
      <c r="G278" s="28">
        <f>(F278)*(E278)</f>
        <v>189</v>
      </c>
      <c r="H278" s="57">
        <v>0.05</v>
      </c>
      <c r="I278" s="28">
        <f>(G278)*(H278)+(G278)</f>
        <v>198.45</v>
      </c>
    </row>
    <row r="279" spans="1:9" ht="34.5" customHeight="1">
      <c r="A279" s="24">
        <v>271</v>
      </c>
      <c r="B279" s="25" t="s">
        <v>381</v>
      </c>
      <c r="C279" s="24" t="s">
        <v>69</v>
      </c>
      <c r="D279" s="26" t="s">
        <v>70</v>
      </c>
      <c r="E279" s="27">
        <v>490</v>
      </c>
      <c r="F279" s="28">
        <v>3</v>
      </c>
      <c r="G279" s="28">
        <v>1470</v>
      </c>
      <c r="H279" s="57">
        <v>0.08</v>
      </c>
      <c r="I279" s="28">
        <v>1587.6</v>
      </c>
    </row>
    <row r="280" spans="1:9" ht="34.5" customHeight="1">
      <c r="A280" s="24">
        <v>272</v>
      </c>
      <c r="B280" s="25" t="s">
        <v>488</v>
      </c>
      <c r="C280" s="24" t="s">
        <v>128</v>
      </c>
      <c r="D280" s="26" t="s">
        <v>70</v>
      </c>
      <c r="E280" s="27">
        <v>370</v>
      </c>
      <c r="F280" s="28">
        <v>1.1</v>
      </c>
      <c r="G280" s="28">
        <v>407</v>
      </c>
      <c r="H280" s="57">
        <v>0.23</v>
      </c>
      <c r="I280" s="28">
        <v>500.61</v>
      </c>
    </row>
    <row r="281" spans="1:9" ht="34.5" customHeight="1">
      <c r="A281" s="24">
        <v>273</v>
      </c>
      <c r="B281" s="25" t="s">
        <v>489</v>
      </c>
      <c r="C281" s="24" t="s">
        <v>128</v>
      </c>
      <c r="D281" s="26" t="s">
        <v>70</v>
      </c>
      <c r="E281" s="27">
        <v>370</v>
      </c>
      <c r="F281" s="28">
        <v>1.1</v>
      </c>
      <c r="G281" s="28">
        <v>407</v>
      </c>
      <c r="H281" s="57">
        <v>0.23</v>
      </c>
      <c r="I281" s="28">
        <v>500.61</v>
      </c>
    </row>
    <row r="282" spans="1:9" ht="34.5" customHeight="1">
      <c r="A282" s="24">
        <v>274</v>
      </c>
      <c r="B282" s="25" t="s">
        <v>490</v>
      </c>
      <c r="C282" s="24" t="s">
        <v>128</v>
      </c>
      <c r="D282" s="26" t="s">
        <v>70</v>
      </c>
      <c r="E282" s="27">
        <v>370</v>
      </c>
      <c r="F282" s="28">
        <v>1.1</v>
      </c>
      <c r="G282" s="28">
        <v>407</v>
      </c>
      <c r="H282" s="57">
        <v>0.23</v>
      </c>
      <c r="I282" s="28">
        <v>500.61</v>
      </c>
    </row>
    <row r="283" spans="1:9" ht="23.25">
      <c r="A283" s="37"/>
      <c r="B283" s="38" t="s">
        <v>390</v>
      </c>
      <c r="C283" s="39"/>
      <c r="D283" s="40"/>
      <c r="E283" s="41"/>
      <c r="F283" s="42"/>
      <c r="G283" s="42">
        <f>SUM(G16:G282)</f>
        <v>137315.69999999998</v>
      </c>
      <c r="H283" s="42"/>
      <c r="I283" s="59">
        <f>SUM(I16:I282)</f>
        <v>144705.79700000002</v>
      </c>
    </row>
    <row r="284" spans="1:9" ht="12.75">
      <c r="A284" s="45"/>
      <c r="B284" s="46"/>
      <c r="C284" s="60"/>
      <c r="D284" s="61"/>
      <c r="E284" s="62"/>
      <c r="F284" s="63"/>
      <c r="G284" s="63"/>
      <c r="H284" s="63"/>
      <c r="I284" s="64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299">
      <selection activeCell="C9" sqref="C9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6.57421875" style="0" customWidth="1"/>
    <col min="4" max="4" width="3.7109375" style="0" customWidth="1"/>
    <col min="5" max="5" width="9.7109375" style="0" customWidth="1"/>
    <col min="6" max="6" width="10.140625" style="0" customWidth="1"/>
    <col min="7" max="7" width="10.8515625" style="0" customWidth="1"/>
    <col min="8" max="8" width="6.00390625" style="0" customWidth="1"/>
    <col min="9" max="9" width="10.8515625" style="0" customWidth="1"/>
  </cols>
  <sheetData>
    <row r="1" spans="1:9" ht="12.75">
      <c r="A1" s="4"/>
      <c r="B1" s="5"/>
      <c r="C1" s="6"/>
      <c r="D1" s="7"/>
      <c r="E1" s="6"/>
      <c r="F1" s="6"/>
      <c r="G1" s="6"/>
      <c r="H1" s="6"/>
      <c r="I1" s="6"/>
    </row>
    <row r="2" spans="1:9" ht="20.25">
      <c r="A2" s="4"/>
      <c r="B2" s="54" t="s">
        <v>491</v>
      </c>
      <c r="C2" s="6"/>
      <c r="D2" s="7"/>
      <c r="E2" s="6"/>
      <c r="F2" s="6"/>
      <c r="G2" s="6"/>
      <c r="H2" s="6"/>
      <c r="I2" s="6"/>
    </row>
    <row r="3" spans="1:9" ht="12.75">
      <c r="A3" s="4"/>
      <c r="B3" s="5"/>
      <c r="C3" s="6"/>
      <c r="D3" s="7"/>
      <c r="E3" s="6"/>
      <c r="F3" s="6"/>
      <c r="G3" s="6"/>
      <c r="H3" s="6"/>
      <c r="I3" s="6"/>
    </row>
    <row r="4" spans="1:9" ht="12.75">
      <c r="A4" s="4"/>
      <c r="B4" s="5"/>
      <c r="C4" s="6"/>
      <c r="D4" s="7"/>
      <c r="E4" s="6"/>
      <c r="F4" s="6"/>
      <c r="G4" s="6"/>
      <c r="H4" s="6"/>
      <c r="I4" s="6"/>
    </row>
    <row r="5" spans="1:9" ht="12.75">
      <c r="A5" s="4"/>
      <c r="B5" s="5" t="s">
        <v>53</v>
      </c>
      <c r="C5" s="6"/>
      <c r="D5" s="7"/>
      <c r="E5" s="6"/>
      <c r="F5" s="8"/>
      <c r="G5" s="8" t="s">
        <v>54</v>
      </c>
      <c r="H5" s="8"/>
      <c r="I5" s="8"/>
    </row>
    <row r="6" spans="1:9" ht="12.75">
      <c r="A6" s="4"/>
      <c r="B6" s="5"/>
      <c r="C6" s="6"/>
      <c r="D6" s="7"/>
      <c r="E6" s="6"/>
      <c r="F6" s="6"/>
      <c r="G6" s="6"/>
      <c r="H6" s="6"/>
      <c r="I6" s="6"/>
    </row>
    <row r="7" spans="1:9" ht="12.75">
      <c r="A7" s="9"/>
      <c r="B7" s="10"/>
      <c r="C7" s="6"/>
      <c r="D7" s="7"/>
      <c r="E7" s="6"/>
      <c r="F7" s="6"/>
      <c r="G7" s="6"/>
      <c r="H7" s="6"/>
      <c r="I7" s="6"/>
    </row>
    <row r="8" spans="1:9" ht="12.75">
      <c r="A8" s="9"/>
      <c r="B8" s="5" t="s">
        <v>55</v>
      </c>
      <c r="C8" s="6"/>
      <c r="D8" s="7"/>
      <c r="E8" s="6"/>
      <c r="F8" s="8" t="s">
        <v>56</v>
      </c>
      <c r="G8" s="8"/>
      <c r="H8" s="8"/>
      <c r="I8" s="8"/>
    </row>
    <row r="9" spans="1:9" ht="12.75">
      <c r="A9" s="4"/>
      <c r="B9" s="11" t="s">
        <v>57</v>
      </c>
      <c r="C9" s="6"/>
      <c r="D9" s="7"/>
      <c r="E9" s="6"/>
      <c r="F9" s="8" t="s">
        <v>58</v>
      </c>
      <c r="G9" s="8"/>
      <c r="H9" s="8"/>
      <c r="I9" s="8"/>
    </row>
    <row r="10" spans="1:9" ht="12.75">
      <c r="A10" s="4"/>
      <c r="B10" s="5"/>
      <c r="C10" s="6"/>
      <c r="D10" s="7"/>
      <c r="E10" s="6"/>
      <c r="F10" s="8" t="s">
        <v>59</v>
      </c>
      <c r="G10" s="8"/>
      <c r="H10" s="8"/>
      <c r="I10" s="8"/>
    </row>
    <row r="11" spans="1:9" ht="12.75">
      <c r="A11" s="4"/>
      <c r="B11" s="5"/>
      <c r="C11" s="6"/>
      <c r="D11" s="7"/>
      <c r="E11" s="6"/>
      <c r="F11" s="8"/>
      <c r="G11" s="8"/>
      <c r="H11" s="8"/>
      <c r="I11" s="8"/>
    </row>
    <row r="12" spans="1:9" ht="12.75">
      <c r="A12" s="4"/>
      <c r="B12" s="5"/>
      <c r="C12" s="6"/>
      <c r="D12" s="7"/>
      <c r="E12" s="6"/>
      <c r="F12" s="6"/>
      <c r="G12" s="6"/>
      <c r="H12" s="6"/>
      <c r="I12" s="6"/>
    </row>
    <row r="13" spans="1:9" ht="12.75">
      <c r="A13" s="4"/>
      <c r="B13" s="5"/>
      <c r="C13" s="6"/>
      <c r="D13" s="7"/>
      <c r="E13" s="6"/>
      <c r="F13" s="6"/>
      <c r="G13" s="6"/>
      <c r="H13" s="6"/>
      <c r="I13" s="6"/>
    </row>
    <row r="14" spans="1:9" ht="12.75">
      <c r="A14" s="4"/>
      <c r="B14" s="5"/>
      <c r="C14" s="6"/>
      <c r="D14" s="7"/>
      <c r="E14" s="6"/>
      <c r="F14" s="6"/>
      <c r="G14" s="6"/>
      <c r="H14" s="6"/>
      <c r="I14" s="6"/>
    </row>
    <row r="15" spans="1:9" ht="116.25" customHeight="1">
      <c r="A15" s="12" t="s">
        <v>60</v>
      </c>
      <c r="B15" s="13" t="s">
        <v>61</v>
      </c>
      <c r="C15" s="14" t="s">
        <v>62</v>
      </c>
      <c r="D15" s="67" t="s">
        <v>63</v>
      </c>
      <c r="E15" s="67"/>
      <c r="F15" s="14" t="s">
        <v>64</v>
      </c>
      <c r="G15" s="14" t="s">
        <v>65</v>
      </c>
      <c r="H15" s="14" t="s">
        <v>66</v>
      </c>
      <c r="I15" s="15" t="s">
        <v>67</v>
      </c>
    </row>
    <row r="16" spans="1:9" ht="34.5" customHeight="1">
      <c r="A16" s="16">
        <v>1</v>
      </c>
      <c r="B16" s="17" t="s">
        <v>68</v>
      </c>
      <c r="C16" s="16" t="s">
        <v>69</v>
      </c>
      <c r="D16" s="18" t="s">
        <v>70</v>
      </c>
      <c r="E16" s="19">
        <v>850</v>
      </c>
      <c r="F16" s="55">
        <v>12</v>
      </c>
      <c r="G16" s="23">
        <f aca="true" t="shared" si="0" ref="G16:G79">(F16)*(E16)</f>
        <v>10200</v>
      </c>
      <c r="H16" s="22">
        <v>0.05</v>
      </c>
      <c r="I16" s="23">
        <f aca="true" t="shared" si="1" ref="I16:I79">(G16)*(H16)+(G16)</f>
        <v>10710</v>
      </c>
    </row>
    <row r="17" spans="1:9" ht="34.5" customHeight="1">
      <c r="A17" s="24">
        <v>2</v>
      </c>
      <c r="B17" s="25" t="s">
        <v>71</v>
      </c>
      <c r="C17" s="24" t="s">
        <v>69</v>
      </c>
      <c r="D17" s="26" t="s">
        <v>70</v>
      </c>
      <c r="E17" s="27">
        <v>100</v>
      </c>
      <c r="F17" s="28">
        <v>15</v>
      </c>
      <c r="G17" s="28">
        <f t="shared" si="0"/>
        <v>1500</v>
      </c>
      <c r="H17" s="57">
        <v>0.05</v>
      </c>
      <c r="I17" s="28">
        <f t="shared" si="1"/>
        <v>1575</v>
      </c>
    </row>
    <row r="18" spans="1:9" ht="34.5" customHeight="1">
      <c r="A18" s="24">
        <v>3</v>
      </c>
      <c r="B18" s="25" t="s">
        <v>72</v>
      </c>
      <c r="C18" s="24" t="s">
        <v>69</v>
      </c>
      <c r="D18" s="26" t="s">
        <v>70</v>
      </c>
      <c r="E18" s="27">
        <v>120</v>
      </c>
      <c r="F18" s="28">
        <v>15</v>
      </c>
      <c r="G18" s="28">
        <f t="shared" si="0"/>
        <v>1800</v>
      </c>
      <c r="H18" s="57">
        <v>0.05</v>
      </c>
      <c r="I18" s="28">
        <f t="shared" si="1"/>
        <v>1890</v>
      </c>
    </row>
    <row r="19" spans="1:9" ht="34.5" customHeight="1">
      <c r="A19" s="24">
        <v>4</v>
      </c>
      <c r="B19" s="25" t="s">
        <v>73</v>
      </c>
      <c r="C19" s="24" t="s">
        <v>69</v>
      </c>
      <c r="D19" s="26" t="s">
        <v>70</v>
      </c>
      <c r="E19" s="27">
        <v>140</v>
      </c>
      <c r="F19" s="28">
        <v>12</v>
      </c>
      <c r="G19" s="28">
        <f t="shared" si="0"/>
        <v>1680</v>
      </c>
      <c r="H19" s="57">
        <v>0.05</v>
      </c>
      <c r="I19" s="28">
        <f t="shared" si="1"/>
        <v>1764</v>
      </c>
    </row>
    <row r="20" spans="1:9" ht="34.5" customHeight="1">
      <c r="A20" s="24">
        <v>5</v>
      </c>
      <c r="B20" s="25" t="s">
        <v>74</v>
      </c>
      <c r="C20" s="24" t="s">
        <v>69</v>
      </c>
      <c r="D20" s="26" t="s">
        <v>70</v>
      </c>
      <c r="E20" s="27">
        <v>30</v>
      </c>
      <c r="F20" s="28">
        <v>14.5</v>
      </c>
      <c r="G20" s="28">
        <f t="shared" si="0"/>
        <v>435</v>
      </c>
      <c r="H20" s="57">
        <v>0.05</v>
      </c>
      <c r="I20" s="28">
        <f t="shared" si="1"/>
        <v>456.75</v>
      </c>
    </row>
    <row r="21" spans="1:9" ht="34.5" customHeight="1">
      <c r="A21" s="24">
        <v>6</v>
      </c>
      <c r="B21" s="25" t="s">
        <v>492</v>
      </c>
      <c r="C21" s="24" t="s">
        <v>69</v>
      </c>
      <c r="D21" s="26" t="s">
        <v>70</v>
      </c>
      <c r="E21" s="27">
        <v>10</v>
      </c>
      <c r="F21" s="28">
        <v>8</v>
      </c>
      <c r="G21" s="28">
        <f t="shared" si="0"/>
        <v>80</v>
      </c>
      <c r="H21" s="57">
        <v>0.05</v>
      </c>
      <c r="I21" s="28">
        <f t="shared" si="1"/>
        <v>84</v>
      </c>
    </row>
    <row r="22" spans="1:9" ht="34.5" customHeight="1">
      <c r="A22" s="24">
        <v>7</v>
      </c>
      <c r="B22" s="25" t="s">
        <v>75</v>
      </c>
      <c r="C22" s="24" t="s">
        <v>69</v>
      </c>
      <c r="D22" s="26" t="s">
        <v>70</v>
      </c>
      <c r="E22" s="27">
        <v>30</v>
      </c>
      <c r="F22" s="28">
        <v>5</v>
      </c>
      <c r="G22" s="28">
        <f t="shared" si="0"/>
        <v>150</v>
      </c>
      <c r="H22" s="57">
        <v>0.05</v>
      </c>
      <c r="I22" s="28">
        <f t="shared" si="1"/>
        <v>157.5</v>
      </c>
    </row>
    <row r="23" spans="1:9" ht="34.5" customHeight="1">
      <c r="A23" s="24">
        <v>8</v>
      </c>
      <c r="B23" s="25" t="s">
        <v>493</v>
      </c>
      <c r="C23" s="24" t="s">
        <v>69</v>
      </c>
      <c r="D23" s="26" t="s">
        <v>70</v>
      </c>
      <c r="E23" s="27">
        <v>50</v>
      </c>
      <c r="F23" s="28">
        <v>4</v>
      </c>
      <c r="G23" s="28">
        <f t="shared" si="0"/>
        <v>200</v>
      </c>
      <c r="H23" s="57">
        <v>0.05</v>
      </c>
      <c r="I23" s="28">
        <f t="shared" si="1"/>
        <v>210</v>
      </c>
    </row>
    <row r="24" spans="1:9" ht="34.5" customHeight="1">
      <c r="A24" s="24">
        <v>9</v>
      </c>
      <c r="B24" s="25" t="s">
        <v>76</v>
      </c>
      <c r="C24" s="24" t="s">
        <v>69</v>
      </c>
      <c r="D24" s="26" t="s">
        <v>70</v>
      </c>
      <c r="E24" s="27">
        <v>200</v>
      </c>
      <c r="F24" s="28">
        <v>3</v>
      </c>
      <c r="G24" s="28">
        <f t="shared" si="0"/>
        <v>600</v>
      </c>
      <c r="H24" s="57">
        <v>0.05</v>
      </c>
      <c r="I24" s="28">
        <f t="shared" si="1"/>
        <v>630</v>
      </c>
    </row>
    <row r="25" spans="1:9" ht="34.5" customHeight="1">
      <c r="A25" s="24">
        <v>10</v>
      </c>
      <c r="B25" s="25" t="s">
        <v>494</v>
      </c>
      <c r="C25" s="24" t="s">
        <v>69</v>
      </c>
      <c r="D25" s="26" t="s">
        <v>70</v>
      </c>
      <c r="E25" s="27">
        <v>200</v>
      </c>
      <c r="F25" s="28">
        <v>7</v>
      </c>
      <c r="G25" s="28">
        <f t="shared" si="0"/>
        <v>1400</v>
      </c>
      <c r="H25" s="57">
        <v>0.05</v>
      </c>
      <c r="I25" s="28">
        <f t="shared" si="1"/>
        <v>1470</v>
      </c>
    </row>
    <row r="26" spans="1:9" ht="34.5" customHeight="1">
      <c r="A26" s="24">
        <v>11</v>
      </c>
      <c r="B26" s="25" t="s">
        <v>495</v>
      </c>
      <c r="C26" s="24" t="s">
        <v>69</v>
      </c>
      <c r="D26" s="26" t="s">
        <v>70</v>
      </c>
      <c r="E26" s="27">
        <v>250</v>
      </c>
      <c r="F26" s="28">
        <v>9.5</v>
      </c>
      <c r="G26" s="28">
        <f t="shared" si="0"/>
        <v>2375</v>
      </c>
      <c r="H26" s="57">
        <v>0.05</v>
      </c>
      <c r="I26" s="28">
        <f t="shared" si="1"/>
        <v>2493.75</v>
      </c>
    </row>
    <row r="27" spans="1:9" ht="34.5" customHeight="1">
      <c r="A27" s="24">
        <v>12</v>
      </c>
      <c r="B27" s="25" t="s">
        <v>496</v>
      </c>
      <c r="C27" s="24" t="s">
        <v>69</v>
      </c>
      <c r="D27" s="26" t="s">
        <v>70</v>
      </c>
      <c r="E27" s="27">
        <v>250</v>
      </c>
      <c r="F27" s="28">
        <v>9.5</v>
      </c>
      <c r="G27" s="28">
        <f t="shared" si="0"/>
        <v>2375</v>
      </c>
      <c r="H27" s="57">
        <v>0.05</v>
      </c>
      <c r="I27" s="28">
        <f t="shared" si="1"/>
        <v>2493.75</v>
      </c>
    </row>
    <row r="28" spans="1:9" ht="34.5" customHeight="1">
      <c r="A28" s="24">
        <v>13</v>
      </c>
      <c r="B28" s="25" t="s">
        <v>497</v>
      </c>
      <c r="C28" s="24" t="s">
        <v>69</v>
      </c>
      <c r="D28" s="26" t="s">
        <v>70</v>
      </c>
      <c r="E28" s="27">
        <v>250</v>
      </c>
      <c r="F28" s="28">
        <v>8</v>
      </c>
      <c r="G28" s="28">
        <f t="shared" si="0"/>
        <v>2000</v>
      </c>
      <c r="H28" s="57">
        <v>0.05</v>
      </c>
      <c r="I28" s="28">
        <f t="shared" si="1"/>
        <v>2100</v>
      </c>
    </row>
    <row r="29" spans="1:9" ht="34.5" customHeight="1">
      <c r="A29" s="24">
        <v>14</v>
      </c>
      <c r="B29" s="25" t="s">
        <v>81</v>
      </c>
      <c r="C29" s="24" t="s">
        <v>69</v>
      </c>
      <c r="D29" s="26" t="s">
        <v>70</v>
      </c>
      <c r="E29" s="27">
        <v>100</v>
      </c>
      <c r="F29" s="28">
        <v>6.5</v>
      </c>
      <c r="G29" s="28">
        <f t="shared" si="0"/>
        <v>650</v>
      </c>
      <c r="H29" s="57">
        <v>0.05</v>
      </c>
      <c r="I29" s="28">
        <f t="shared" si="1"/>
        <v>682.5</v>
      </c>
    </row>
    <row r="30" spans="1:9" ht="34.5" customHeight="1">
      <c r="A30" s="24">
        <v>15</v>
      </c>
      <c r="B30" s="25" t="s">
        <v>82</v>
      </c>
      <c r="C30" s="24" t="s">
        <v>69</v>
      </c>
      <c r="D30" s="26" t="s">
        <v>70</v>
      </c>
      <c r="E30" s="27">
        <v>60</v>
      </c>
      <c r="F30" s="28">
        <v>10.5</v>
      </c>
      <c r="G30" s="28">
        <f t="shared" si="0"/>
        <v>630</v>
      </c>
      <c r="H30" s="57">
        <v>0.05</v>
      </c>
      <c r="I30" s="28">
        <f t="shared" si="1"/>
        <v>661.5</v>
      </c>
    </row>
    <row r="31" spans="1:9" ht="34.5" customHeight="1">
      <c r="A31" s="24">
        <v>16</v>
      </c>
      <c r="B31" s="25" t="s">
        <v>83</v>
      </c>
      <c r="C31" s="24" t="s">
        <v>69</v>
      </c>
      <c r="D31" s="26" t="s">
        <v>70</v>
      </c>
      <c r="E31" s="27">
        <v>150</v>
      </c>
      <c r="F31" s="28">
        <v>9.5</v>
      </c>
      <c r="G31" s="28">
        <f t="shared" si="0"/>
        <v>1425</v>
      </c>
      <c r="H31" s="57">
        <v>0.05</v>
      </c>
      <c r="I31" s="28">
        <f t="shared" si="1"/>
        <v>1496.25</v>
      </c>
    </row>
    <row r="32" spans="1:9" ht="34.5" customHeight="1">
      <c r="A32" s="24">
        <v>17</v>
      </c>
      <c r="B32" s="25" t="s">
        <v>84</v>
      </c>
      <c r="C32" s="24" t="s">
        <v>69</v>
      </c>
      <c r="D32" s="26" t="s">
        <v>70</v>
      </c>
      <c r="E32" s="27">
        <v>30</v>
      </c>
      <c r="F32" s="28">
        <v>18</v>
      </c>
      <c r="G32" s="28">
        <f t="shared" si="0"/>
        <v>540</v>
      </c>
      <c r="H32" s="57">
        <v>0.05</v>
      </c>
      <c r="I32" s="28">
        <f t="shared" si="1"/>
        <v>567</v>
      </c>
    </row>
    <row r="33" spans="1:9" ht="34.5" customHeight="1">
      <c r="A33" s="24">
        <v>18</v>
      </c>
      <c r="B33" s="25" t="s">
        <v>85</v>
      </c>
      <c r="C33" s="24" t="s">
        <v>69</v>
      </c>
      <c r="D33" s="26" t="s">
        <v>70</v>
      </c>
      <c r="E33" s="27">
        <v>50</v>
      </c>
      <c r="F33" s="28">
        <v>12</v>
      </c>
      <c r="G33" s="28">
        <f t="shared" si="0"/>
        <v>600</v>
      </c>
      <c r="H33" s="57">
        <v>0.05</v>
      </c>
      <c r="I33" s="28">
        <f t="shared" si="1"/>
        <v>630</v>
      </c>
    </row>
    <row r="34" spans="1:9" ht="34.5" customHeight="1">
      <c r="A34" s="24">
        <v>19</v>
      </c>
      <c r="B34" s="25" t="s">
        <v>498</v>
      </c>
      <c r="C34" s="24" t="s">
        <v>69</v>
      </c>
      <c r="D34" s="26" t="s">
        <v>70</v>
      </c>
      <c r="E34" s="27">
        <v>15</v>
      </c>
      <c r="F34" s="28">
        <v>18</v>
      </c>
      <c r="G34" s="28">
        <f t="shared" si="0"/>
        <v>270</v>
      </c>
      <c r="H34" s="57">
        <v>0.05</v>
      </c>
      <c r="I34" s="28">
        <f t="shared" si="1"/>
        <v>283.5</v>
      </c>
    </row>
    <row r="35" spans="1:9" ht="34.5" customHeight="1">
      <c r="A35" s="24">
        <v>20</v>
      </c>
      <c r="B35" s="25" t="s">
        <v>499</v>
      </c>
      <c r="C35" s="24" t="s">
        <v>69</v>
      </c>
      <c r="D35" s="26" t="s">
        <v>70</v>
      </c>
      <c r="E35" s="27">
        <v>15</v>
      </c>
      <c r="F35" s="28">
        <v>20</v>
      </c>
      <c r="G35" s="28">
        <f t="shared" si="0"/>
        <v>300</v>
      </c>
      <c r="H35" s="57">
        <v>0.05</v>
      </c>
      <c r="I35" s="28">
        <f t="shared" si="1"/>
        <v>315</v>
      </c>
    </row>
    <row r="36" spans="1:9" ht="34.5" customHeight="1">
      <c r="A36" s="24">
        <v>21</v>
      </c>
      <c r="B36" s="25" t="s">
        <v>88</v>
      </c>
      <c r="C36" s="24" t="s">
        <v>69</v>
      </c>
      <c r="D36" s="26" t="s">
        <v>70</v>
      </c>
      <c r="E36" s="27">
        <v>15</v>
      </c>
      <c r="F36" s="28">
        <v>19</v>
      </c>
      <c r="G36" s="28">
        <f t="shared" si="0"/>
        <v>285</v>
      </c>
      <c r="H36" s="57">
        <v>0.05</v>
      </c>
      <c r="I36" s="28">
        <f t="shared" si="1"/>
        <v>299.25</v>
      </c>
    </row>
    <row r="37" spans="1:9" ht="34.5" customHeight="1">
      <c r="A37" s="24">
        <v>22</v>
      </c>
      <c r="B37" s="25" t="s">
        <v>89</v>
      </c>
      <c r="C37" s="24" t="s">
        <v>69</v>
      </c>
      <c r="D37" s="26" t="s">
        <v>70</v>
      </c>
      <c r="E37" s="27">
        <v>8</v>
      </c>
      <c r="F37" s="28">
        <v>18.5</v>
      </c>
      <c r="G37" s="28">
        <f t="shared" si="0"/>
        <v>148</v>
      </c>
      <c r="H37" s="57">
        <v>0.05</v>
      </c>
      <c r="I37" s="28">
        <f t="shared" si="1"/>
        <v>155.4</v>
      </c>
    </row>
    <row r="38" spans="1:9" ht="34.5" customHeight="1">
      <c r="A38" s="24">
        <v>23</v>
      </c>
      <c r="B38" s="25" t="s">
        <v>500</v>
      </c>
      <c r="C38" s="24" t="s">
        <v>69</v>
      </c>
      <c r="D38" s="26" t="s">
        <v>70</v>
      </c>
      <c r="E38" s="27">
        <v>10</v>
      </c>
      <c r="F38" s="28">
        <v>15.5</v>
      </c>
      <c r="G38" s="28">
        <f t="shared" si="0"/>
        <v>155</v>
      </c>
      <c r="H38" s="57">
        <v>0.05</v>
      </c>
      <c r="I38" s="28">
        <f t="shared" si="1"/>
        <v>162.75</v>
      </c>
    </row>
    <row r="39" spans="1:9" ht="34.5" customHeight="1">
      <c r="A39" s="24">
        <v>24</v>
      </c>
      <c r="B39" s="25" t="s">
        <v>501</v>
      </c>
      <c r="C39" s="24" t="s">
        <v>69</v>
      </c>
      <c r="D39" s="26" t="s">
        <v>70</v>
      </c>
      <c r="E39" s="27">
        <v>100</v>
      </c>
      <c r="F39" s="28">
        <v>10.5</v>
      </c>
      <c r="G39" s="28">
        <f t="shared" si="0"/>
        <v>1050</v>
      </c>
      <c r="H39" s="57">
        <v>0.05</v>
      </c>
      <c r="I39" s="28">
        <f t="shared" si="1"/>
        <v>1102.5</v>
      </c>
    </row>
    <row r="40" spans="1:9" ht="34.5" customHeight="1">
      <c r="A40" s="24">
        <v>25</v>
      </c>
      <c r="B40" s="25" t="s">
        <v>92</v>
      </c>
      <c r="C40" s="24" t="s">
        <v>69</v>
      </c>
      <c r="D40" s="26" t="s">
        <v>70</v>
      </c>
      <c r="E40" s="27">
        <v>15</v>
      </c>
      <c r="F40" s="28">
        <v>12.5</v>
      </c>
      <c r="G40" s="28">
        <f t="shared" si="0"/>
        <v>187.5</v>
      </c>
      <c r="H40" s="57">
        <v>0.05</v>
      </c>
      <c r="I40" s="28">
        <f t="shared" si="1"/>
        <v>196.875</v>
      </c>
    </row>
    <row r="41" spans="1:9" ht="34.5" customHeight="1">
      <c r="A41" s="24">
        <v>26</v>
      </c>
      <c r="B41" s="25" t="s">
        <v>502</v>
      </c>
      <c r="C41" s="24" t="s">
        <v>69</v>
      </c>
      <c r="D41" s="26" t="s">
        <v>70</v>
      </c>
      <c r="E41" s="27">
        <v>15</v>
      </c>
      <c r="F41" s="28">
        <v>10.2</v>
      </c>
      <c r="G41" s="28">
        <f t="shared" si="0"/>
        <v>153</v>
      </c>
      <c r="H41" s="57">
        <v>0.05</v>
      </c>
      <c r="I41" s="28">
        <f t="shared" si="1"/>
        <v>160.65</v>
      </c>
    </row>
    <row r="42" spans="1:9" ht="34.5" customHeight="1">
      <c r="A42" s="24">
        <v>27</v>
      </c>
      <c r="B42" s="25" t="s">
        <v>503</v>
      </c>
      <c r="C42" s="24" t="s">
        <v>69</v>
      </c>
      <c r="D42" s="26" t="s">
        <v>70</v>
      </c>
      <c r="E42" s="27">
        <v>12</v>
      </c>
      <c r="F42" s="28">
        <v>18.5</v>
      </c>
      <c r="G42" s="28">
        <f t="shared" si="0"/>
        <v>222</v>
      </c>
      <c r="H42" s="57">
        <v>0.05</v>
      </c>
      <c r="I42" s="28">
        <f t="shared" si="1"/>
        <v>233.1</v>
      </c>
    </row>
    <row r="43" spans="1:9" ht="34.5" customHeight="1">
      <c r="A43" s="24">
        <v>28</v>
      </c>
      <c r="B43" s="25" t="s">
        <v>95</v>
      </c>
      <c r="C43" s="24" t="s">
        <v>69</v>
      </c>
      <c r="D43" s="26" t="s">
        <v>70</v>
      </c>
      <c r="E43" s="27">
        <v>100</v>
      </c>
      <c r="F43" s="28">
        <v>10</v>
      </c>
      <c r="G43" s="28">
        <f t="shared" si="0"/>
        <v>1000</v>
      </c>
      <c r="H43" s="57">
        <v>0.05</v>
      </c>
      <c r="I43" s="28">
        <f t="shared" si="1"/>
        <v>1050</v>
      </c>
    </row>
    <row r="44" spans="1:9" ht="34.5" customHeight="1">
      <c r="A44" s="24">
        <v>29</v>
      </c>
      <c r="B44" s="25" t="s">
        <v>504</v>
      </c>
      <c r="C44" s="24" t="s">
        <v>69</v>
      </c>
      <c r="D44" s="26" t="s">
        <v>70</v>
      </c>
      <c r="E44" s="27">
        <v>12</v>
      </c>
      <c r="F44" s="28">
        <v>16</v>
      </c>
      <c r="G44" s="28">
        <f t="shared" si="0"/>
        <v>192</v>
      </c>
      <c r="H44" s="57">
        <v>0.05</v>
      </c>
      <c r="I44" s="28">
        <f t="shared" si="1"/>
        <v>201.6</v>
      </c>
    </row>
    <row r="45" spans="1:9" ht="34.5" customHeight="1">
      <c r="A45" s="24">
        <v>30</v>
      </c>
      <c r="B45" s="25" t="s">
        <v>97</v>
      </c>
      <c r="C45" s="24" t="s">
        <v>69</v>
      </c>
      <c r="D45" s="26" t="s">
        <v>70</v>
      </c>
      <c r="E45" s="27">
        <v>2</v>
      </c>
      <c r="F45" s="28">
        <v>21</v>
      </c>
      <c r="G45" s="28">
        <f t="shared" si="0"/>
        <v>42</v>
      </c>
      <c r="H45" s="57">
        <v>0.05</v>
      </c>
      <c r="I45" s="28">
        <f t="shared" si="1"/>
        <v>44.1</v>
      </c>
    </row>
    <row r="46" spans="1:9" ht="34.5" customHeight="1">
      <c r="A46" s="24">
        <v>31</v>
      </c>
      <c r="B46" s="25" t="s">
        <v>505</v>
      </c>
      <c r="C46" s="24" t="s">
        <v>69</v>
      </c>
      <c r="D46" s="26" t="s">
        <v>70</v>
      </c>
      <c r="E46" s="27">
        <v>8</v>
      </c>
      <c r="F46" s="28">
        <v>15</v>
      </c>
      <c r="G46" s="28">
        <f t="shared" si="0"/>
        <v>120</v>
      </c>
      <c r="H46" s="57">
        <v>0.05</v>
      </c>
      <c r="I46" s="28">
        <f t="shared" si="1"/>
        <v>126</v>
      </c>
    </row>
    <row r="47" spans="1:9" ht="34.5" customHeight="1">
      <c r="A47" s="24">
        <v>32</v>
      </c>
      <c r="B47" s="25" t="s">
        <v>506</v>
      </c>
      <c r="C47" s="24" t="s">
        <v>69</v>
      </c>
      <c r="D47" s="26" t="s">
        <v>70</v>
      </c>
      <c r="E47" s="27">
        <v>12</v>
      </c>
      <c r="F47" s="28">
        <v>16.5</v>
      </c>
      <c r="G47" s="28">
        <f t="shared" si="0"/>
        <v>198</v>
      </c>
      <c r="H47" s="57">
        <v>0.05</v>
      </c>
      <c r="I47" s="28">
        <f t="shared" si="1"/>
        <v>207.9</v>
      </c>
    </row>
    <row r="48" spans="1:9" ht="34.5" customHeight="1">
      <c r="A48" s="24">
        <v>33</v>
      </c>
      <c r="B48" s="25" t="s">
        <v>406</v>
      </c>
      <c r="C48" s="24" t="s">
        <v>69</v>
      </c>
      <c r="D48" s="26" t="s">
        <v>70</v>
      </c>
      <c r="E48" s="27">
        <v>2</v>
      </c>
      <c r="F48" s="28">
        <v>20</v>
      </c>
      <c r="G48" s="28">
        <f t="shared" si="0"/>
        <v>40</v>
      </c>
      <c r="H48" s="57">
        <v>0.05</v>
      </c>
      <c r="I48" s="28">
        <f t="shared" si="1"/>
        <v>42</v>
      </c>
    </row>
    <row r="49" spans="1:9" ht="34.5" customHeight="1">
      <c r="A49" s="24">
        <v>34</v>
      </c>
      <c r="B49" s="25" t="s">
        <v>507</v>
      </c>
      <c r="C49" s="24" t="s">
        <v>69</v>
      </c>
      <c r="D49" s="26" t="s">
        <v>70</v>
      </c>
      <c r="E49" s="27">
        <v>8</v>
      </c>
      <c r="F49" s="28">
        <v>18</v>
      </c>
      <c r="G49" s="28">
        <f t="shared" si="0"/>
        <v>144</v>
      </c>
      <c r="H49" s="57">
        <v>0.05</v>
      </c>
      <c r="I49" s="28">
        <f t="shared" si="1"/>
        <v>151.2</v>
      </c>
    </row>
    <row r="50" spans="1:9" ht="34.5" customHeight="1">
      <c r="A50" s="24">
        <v>35</v>
      </c>
      <c r="B50" s="25" t="s">
        <v>101</v>
      </c>
      <c r="C50" s="24" t="s">
        <v>69</v>
      </c>
      <c r="D50" s="26" t="s">
        <v>70</v>
      </c>
      <c r="E50" s="27">
        <v>100</v>
      </c>
      <c r="F50" s="28">
        <v>10</v>
      </c>
      <c r="G50" s="28">
        <f t="shared" si="0"/>
        <v>1000</v>
      </c>
      <c r="H50" s="57">
        <v>0.05</v>
      </c>
      <c r="I50" s="28">
        <f t="shared" si="1"/>
        <v>1050</v>
      </c>
    </row>
    <row r="51" spans="1:9" ht="34.5" customHeight="1">
      <c r="A51" s="24">
        <v>36</v>
      </c>
      <c r="B51" s="25" t="s">
        <v>508</v>
      </c>
      <c r="C51" s="24" t="s">
        <v>69</v>
      </c>
      <c r="D51" s="26" t="s">
        <v>70</v>
      </c>
      <c r="E51" s="27">
        <v>10</v>
      </c>
      <c r="F51" s="28">
        <v>16</v>
      </c>
      <c r="G51" s="28">
        <f t="shared" si="0"/>
        <v>160</v>
      </c>
      <c r="H51" s="57">
        <v>0.05</v>
      </c>
      <c r="I51" s="28">
        <f t="shared" si="1"/>
        <v>168</v>
      </c>
    </row>
    <row r="52" spans="1:9" ht="34.5" customHeight="1">
      <c r="A52" s="24">
        <v>37</v>
      </c>
      <c r="B52" s="25" t="s">
        <v>509</v>
      </c>
      <c r="C52" s="24" t="s">
        <v>69</v>
      </c>
      <c r="D52" s="26" t="s">
        <v>70</v>
      </c>
      <c r="E52" s="27">
        <v>5</v>
      </c>
      <c r="F52" s="28">
        <v>18</v>
      </c>
      <c r="G52" s="28">
        <f t="shared" si="0"/>
        <v>90</v>
      </c>
      <c r="H52" s="57">
        <v>0.05</v>
      </c>
      <c r="I52" s="28">
        <f t="shared" si="1"/>
        <v>94.5</v>
      </c>
    </row>
    <row r="53" spans="1:9" ht="34.5" customHeight="1">
      <c r="A53" s="24">
        <v>38</v>
      </c>
      <c r="B53" s="25" t="s">
        <v>410</v>
      </c>
      <c r="C53" s="24" t="s">
        <v>69</v>
      </c>
      <c r="D53" s="26" t="s">
        <v>70</v>
      </c>
      <c r="E53" s="27">
        <v>10</v>
      </c>
      <c r="F53" s="28">
        <v>18</v>
      </c>
      <c r="G53" s="28">
        <f t="shared" si="0"/>
        <v>180</v>
      </c>
      <c r="H53" s="57">
        <v>0.05</v>
      </c>
      <c r="I53" s="28">
        <f t="shared" si="1"/>
        <v>189</v>
      </c>
    </row>
    <row r="54" spans="1:9" ht="34.5" customHeight="1">
      <c r="A54" s="24">
        <v>39</v>
      </c>
      <c r="B54" s="25" t="s">
        <v>510</v>
      </c>
      <c r="C54" s="24" t="s">
        <v>69</v>
      </c>
      <c r="D54" s="26" t="s">
        <v>70</v>
      </c>
      <c r="E54" s="27">
        <v>5</v>
      </c>
      <c r="F54" s="28">
        <v>18</v>
      </c>
      <c r="G54" s="28">
        <f t="shared" si="0"/>
        <v>90</v>
      </c>
      <c r="H54" s="57">
        <v>0.05</v>
      </c>
      <c r="I54" s="28">
        <f t="shared" si="1"/>
        <v>94.5</v>
      </c>
    </row>
    <row r="55" spans="1:9" ht="34.5" customHeight="1">
      <c r="A55" s="24">
        <v>40</v>
      </c>
      <c r="B55" s="25" t="s">
        <v>106</v>
      </c>
      <c r="C55" s="24" t="s">
        <v>69</v>
      </c>
      <c r="D55" s="26" t="s">
        <v>70</v>
      </c>
      <c r="E55" s="27">
        <v>15</v>
      </c>
      <c r="F55" s="28">
        <v>16</v>
      </c>
      <c r="G55" s="28">
        <f t="shared" si="0"/>
        <v>240</v>
      </c>
      <c r="H55" s="57">
        <v>0.05</v>
      </c>
      <c r="I55" s="28">
        <f t="shared" si="1"/>
        <v>252</v>
      </c>
    </row>
    <row r="56" spans="1:9" ht="34.5" customHeight="1">
      <c r="A56" s="24">
        <v>41</v>
      </c>
      <c r="B56" s="25" t="s">
        <v>511</v>
      </c>
      <c r="C56" s="24" t="s">
        <v>69</v>
      </c>
      <c r="D56" s="26" t="s">
        <v>70</v>
      </c>
      <c r="E56" s="27">
        <v>60</v>
      </c>
      <c r="F56" s="28">
        <v>13</v>
      </c>
      <c r="G56" s="28">
        <f t="shared" si="0"/>
        <v>780</v>
      </c>
      <c r="H56" s="57">
        <v>0.05</v>
      </c>
      <c r="I56" s="28">
        <f t="shared" si="1"/>
        <v>819</v>
      </c>
    </row>
    <row r="57" spans="1:9" ht="34.5" customHeight="1">
      <c r="A57" s="24">
        <v>42</v>
      </c>
      <c r="B57" s="25" t="s">
        <v>512</v>
      </c>
      <c r="C57" s="24" t="s">
        <v>69</v>
      </c>
      <c r="D57" s="26" t="s">
        <v>70</v>
      </c>
      <c r="E57" s="27">
        <v>6</v>
      </c>
      <c r="F57" s="28">
        <v>11</v>
      </c>
      <c r="G57" s="28">
        <f t="shared" si="0"/>
        <v>66</v>
      </c>
      <c r="H57" s="57">
        <v>0.05</v>
      </c>
      <c r="I57" s="28">
        <f t="shared" si="1"/>
        <v>69.3</v>
      </c>
    </row>
    <row r="58" spans="1:9" ht="34.5" customHeight="1">
      <c r="A58" s="24">
        <v>43</v>
      </c>
      <c r="B58" s="25" t="s">
        <v>108</v>
      </c>
      <c r="C58" s="24" t="s">
        <v>69</v>
      </c>
      <c r="D58" s="26" t="s">
        <v>70</v>
      </c>
      <c r="E58" s="27">
        <v>23</v>
      </c>
      <c r="F58" s="28">
        <v>16</v>
      </c>
      <c r="G58" s="28">
        <f t="shared" si="0"/>
        <v>368</v>
      </c>
      <c r="H58" s="57">
        <v>0.05</v>
      </c>
      <c r="I58" s="28">
        <f t="shared" si="1"/>
        <v>386.4</v>
      </c>
    </row>
    <row r="59" spans="1:9" ht="34.5" customHeight="1">
      <c r="A59" s="24">
        <v>44</v>
      </c>
      <c r="B59" s="25" t="s">
        <v>513</v>
      </c>
      <c r="C59" s="24" t="s">
        <v>69</v>
      </c>
      <c r="D59" s="26" t="s">
        <v>70</v>
      </c>
      <c r="E59" s="27">
        <v>20</v>
      </c>
      <c r="F59" s="28">
        <v>5.5</v>
      </c>
      <c r="G59" s="28">
        <f t="shared" si="0"/>
        <v>110</v>
      </c>
      <c r="H59" s="57">
        <v>0.05</v>
      </c>
      <c r="I59" s="28">
        <f t="shared" si="1"/>
        <v>115.5</v>
      </c>
    </row>
    <row r="60" spans="1:9" ht="34.5" customHeight="1">
      <c r="A60" s="24">
        <v>45</v>
      </c>
      <c r="B60" s="25" t="s">
        <v>414</v>
      </c>
      <c r="C60" s="24" t="s">
        <v>69</v>
      </c>
      <c r="D60" s="26" t="s">
        <v>70</v>
      </c>
      <c r="E60" s="27">
        <v>450</v>
      </c>
      <c r="F60" s="28">
        <v>5.5</v>
      </c>
      <c r="G60" s="28">
        <f t="shared" si="0"/>
        <v>2475</v>
      </c>
      <c r="H60" s="57">
        <v>0.05</v>
      </c>
      <c r="I60" s="28">
        <f t="shared" si="1"/>
        <v>2598.75</v>
      </c>
    </row>
    <row r="61" spans="1:9" ht="34.5" customHeight="1">
      <c r="A61" s="24">
        <v>46</v>
      </c>
      <c r="B61" s="25" t="s">
        <v>111</v>
      </c>
      <c r="C61" s="24" t="s">
        <v>69</v>
      </c>
      <c r="D61" s="26" t="s">
        <v>70</v>
      </c>
      <c r="E61" s="27">
        <v>200</v>
      </c>
      <c r="F61" s="28">
        <v>10.5</v>
      </c>
      <c r="G61" s="28">
        <f t="shared" si="0"/>
        <v>2100</v>
      </c>
      <c r="H61" s="57">
        <v>0.05</v>
      </c>
      <c r="I61" s="28">
        <f t="shared" si="1"/>
        <v>2205</v>
      </c>
    </row>
    <row r="62" spans="1:9" ht="34.5" customHeight="1">
      <c r="A62" s="24">
        <v>47</v>
      </c>
      <c r="B62" s="25" t="s">
        <v>112</v>
      </c>
      <c r="C62" s="24" t="s">
        <v>69</v>
      </c>
      <c r="D62" s="26" t="s">
        <v>70</v>
      </c>
      <c r="E62" s="27">
        <v>3</v>
      </c>
      <c r="F62" s="28">
        <v>16</v>
      </c>
      <c r="G62" s="28">
        <f t="shared" si="0"/>
        <v>48</v>
      </c>
      <c r="H62" s="57">
        <v>0.05</v>
      </c>
      <c r="I62" s="28">
        <f t="shared" si="1"/>
        <v>50.4</v>
      </c>
    </row>
    <row r="63" spans="1:9" ht="34.5" customHeight="1">
      <c r="A63" s="24">
        <v>48</v>
      </c>
      <c r="B63" s="25" t="s">
        <v>514</v>
      </c>
      <c r="C63" s="24" t="s">
        <v>69</v>
      </c>
      <c r="D63" s="26" t="s">
        <v>70</v>
      </c>
      <c r="E63" s="27">
        <v>120</v>
      </c>
      <c r="F63" s="28">
        <v>9.5</v>
      </c>
      <c r="G63" s="28">
        <f t="shared" si="0"/>
        <v>1140</v>
      </c>
      <c r="H63" s="57">
        <v>0.05</v>
      </c>
      <c r="I63" s="28">
        <f t="shared" si="1"/>
        <v>1197</v>
      </c>
    </row>
    <row r="64" spans="1:9" ht="34.5" customHeight="1">
      <c r="A64" s="24">
        <v>49</v>
      </c>
      <c r="B64" s="25" t="s">
        <v>515</v>
      </c>
      <c r="C64" s="24" t="s">
        <v>69</v>
      </c>
      <c r="D64" s="26" t="s">
        <v>70</v>
      </c>
      <c r="E64" s="27">
        <v>300</v>
      </c>
      <c r="F64" s="28">
        <v>2.9</v>
      </c>
      <c r="G64" s="28">
        <f t="shared" si="0"/>
        <v>870</v>
      </c>
      <c r="H64" s="57">
        <v>0.05</v>
      </c>
      <c r="I64" s="28">
        <f t="shared" si="1"/>
        <v>913.5</v>
      </c>
    </row>
    <row r="65" spans="1:9" ht="34.5" customHeight="1">
      <c r="A65" s="24">
        <v>50</v>
      </c>
      <c r="B65" s="25" t="s">
        <v>114</v>
      </c>
      <c r="C65" s="24" t="s">
        <v>69</v>
      </c>
      <c r="D65" s="26" t="s">
        <v>70</v>
      </c>
      <c r="E65" s="27">
        <v>100</v>
      </c>
      <c r="F65" s="28">
        <v>6.5</v>
      </c>
      <c r="G65" s="28">
        <f t="shared" si="0"/>
        <v>650</v>
      </c>
      <c r="H65" s="57">
        <v>0.05</v>
      </c>
      <c r="I65" s="28">
        <f t="shared" si="1"/>
        <v>682.5</v>
      </c>
    </row>
    <row r="66" spans="1:9" ht="34.5" customHeight="1">
      <c r="A66" s="24">
        <v>51</v>
      </c>
      <c r="B66" s="25" t="s">
        <v>115</v>
      </c>
      <c r="C66" s="24" t="s">
        <v>69</v>
      </c>
      <c r="D66" s="26" t="s">
        <v>70</v>
      </c>
      <c r="E66" s="27">
        <v>140</v>
      </c>
      <c r="F66" s="28">
        <v>10.5</v>
      </c>
      <c r="G66" s="28">
        <f t="shared" si="0"/>
        <v>1470</v>
      </c>
      <c r="H66" s="57">
        <v>0.05</v>
      </c>
      <c r="I66" s="28">
        <f t="shared" si="1"/>
        <v>1543.5</v>
      </c>
    </row>
    <row r="67" spans="1:9" ht="34.5" customHeight="1">
      <c r="A67" s="24">
        <v>52</v>
      </c>
      <c r="B67" s="25" t="s">
        <v>116</v>
      </c>
      <c r="C67" s="24" t="s">
        <v>69</v>
      </c>
      <c r="D67" s="26" t="s">
        <v>70</v>
      </c>
      <c r="E67" s="27">
        <v>80</v>
      </c>
      <c r="F67" s="28">
        <v>4.5</v>
      </c>
      <c r="G67" s="28">
        <f t="shared" si="0"/>
        <v>360</v>
      </c>
      <c r="H67" s="57">
        <v>0.05</v>
      </c>
      <c r="I67" s="28">
        <f t="shared" si="1"/>
        <v>378</v>
      </c>
    </row>
    <row r="68" spans="1:9" ht="34.5" customHeight="1">
      <c r="A68" s="24">
        <v>53</v>
      </c>
      <c r="B68" s="25" t="s">
        <v>516</v>
      </c>
      <c r="C68" s="24" t="s">
        <v>69</v>
      </c>
      <c r="D68" s="26" t="s">
        <v>70</v>
      </c>
      <c r="E68" s="27">
        <v>3</v>
      </c>
      <c r="F68" s="28">
        <v>17</v>
      </c>
      <c r="G68" s="28">
        <f t="shared" si="0"/>
        <v>51</v>
      </c>
      <c r="H68" s="57">
        <v>0.05</v>
      </c>
      <c r="I68" s="28">
        <f t="shared" si="1"/>
        <v>53.55</v>
      </c>
    </row>
    <row r="69" spans="1:9" ht="34.5" customHeight="1">
      <c r="A69" s="24">
        <v>54</v>
      </c>
      <c r="B69" s="25" t="s">
        <v>517</v>
      </c>
      <c r="C69" s="24" t="s">
        <v>69</v>
      </c>
      <c r="D69" s="26" t="s">
        <v>70</v>
      </c>
      <c r="E69" s="27">
        <v>8</v>
      </c>
      <c r="F69" s="28">
        <v>12</v>
      </c>
      <c r="G69" s="28">
        <f t="shared" si="0"/>
        <v>96</v>
      </c>
      <c r="H69" s="57">
        <v>0.05</v>
      </c>
      <c r="I69" s="28">
        <f t="shared" si="1"/>
        <v>100.8</v>
      </c>
    </row>
    <row r="70" spans="1:9" ht="34.5" customHeight="1">
      <c r="A70" s="24">
        <v>55</v>
      </c>
      <c r="B70" s="25" t="s">
        <v>518</v>
      </c>
      <c r="C70" s="24" t="s">
        <v>69</v>
      </c>
      <c r="D70" s="26" t="s">
        <v>70</v>
      </c>
      <c r="E70" s="27">
        <v>12</v>
      </c>
      <c r="F70" s="28">
        <v>13</v>
      </c>
      <c r="G70" s="28">
        <f t="shared" si="0"/>
        <v>156</v>
      </c>
      <c r="H70" s="57">
        <v>0.05</v>
      </c>
      <c r="I70" s="28">
        <f t="shared" si="1"/>
        <v>163.8</v>
      </c>
    </row>
    <row r="71" spans="1:9" ht="34.5" customHeight="1">
      <c r="A71" s="24">
        <v>56</v>
      </c>
      <c r="B71" s="25" t="s">
        <v>519</v>
      </c>
      <c r="C71" s="24" t="s">
        <v>69</v>
      </c>
      <c r="D71" s="26" t="s">
        <v>70</v>
      </c>
      <c r="E71" s="27">
        <v>8</v>
      </c>
      <c r="F71" s="28">
        <v>12</v>
      </c>
      <c r="G71" s="28">
        <f t="shared" si="0"/>
        <v>96</v>
      </c>
      <c r="H71" s="57">
        <v>0.05</v>
      </c>
      <c r="I71" s="28">
        <f t="shared" si="1"/>
        <v>100.8</v>
      </c>
    </row>
    <row r="72" spans="1:9" ht="34.5" customHeight="1">
      <c r="A72" s="24">
        <v>57</v>
      </c>
      <c r="B72" s="25" t="s">
        <v>520</v>
      </c>
      <c r="C72" s="24" t="s">
        <v>69</v>
      </c>
      <c r="D72" s="26" t="s">
        <v>70</v>
      </c>
      <c r="E72" s="27">
        <v>60</v>
      </c>
      <c r="F72" s="28">
        <v>10</v>
      </c>
      <c r="G72" s="28">
        <f t="shared" si="0"/>
        <v>600</v>
      </c>
      <c r="H72" s="57">
        <v>0.05</v>
      </c>
      <c r="I72" s="28">
        <f t="shared" si="1"/>
        <v>630</v>
      </c>
    </row>
    <row r="73" spans="1:9" ht="34.5" customHeight="1">
      <c r="A73" s="24">
        <v>58</v>
      </c>
      <c r="B73" s="25" t="s">
        <v>122</v>
      </c>
      <c r="C73" s="24" t="s">
        <v>69</v>
      </c>
      <c r="D73" s="26" t="s">
        <v>70</v>
      </c>
      <c r="E73" s="27">
        <v>12</v>
      </c>
      <c r="F73" s="28">
        <v>11.5</v>
      </c>
      <c r="G73" s="28">
        <f t="shared" si="0"/>
        <v>138</v>
      </c>
      <c r="H73" s="57">
        <v>0.05</v>
      </c>
      <c r="I73" s="28">
        <f t="shared" si="1"/>
        <v>144.9</v>
      </c>
    </row>
    <row r="74" spans="1:9" ht="34.5" customHeight="1">
      <c r="A74" s="24">
        <v>59</v>
      </c>
      <c r="B74" s="25" t="s">
        <v>123</v>
      </c>
      <c r="C74" s="24" t="s">
        <v>69</v>
      </c>
      <c r="D74" s="26" t="s">
        <v>70</v>
      </c>
      <c r="E74" s="27">
        <v>180</v>
      </c>
      <c r="F74" s="28">
        <v>3.5</v>
      </c>
      <c r="G74" s="28">
        <f t="shared" si="0"/>
        <v>630</v>
      </c>
      <c r="H74" s="57">
        <v>0.05</v>
      </c>
      <c r="I74" s="28">
        <f t="shared" si="1"/>
        <v>661.5</v>
      </c>
    </row>
    <row r="75" spans="1:9" ht="34.5" customHeight="1">
      <c r="A75" s="24">
        <v>60</v>
      </c>
      <c r="B75" s="25" t="s">
        <v>124</v>
      </c>
      <c r="C75" s="24" t="s">
        <v>69</v>
      </c>
      <c r="D75" s="26" t="s">
        <v>70</v>
      </c>
      <c r="E75" s="27">
        <v>12</v>
      </c>
      <c r="F75" s="28">
        <v>13</v>
      </c>
      <c r="G75" s="28">
        <f t="shared" si="0"/>
        <v>156</v>
      </c>
      <c r="H75" s="57">
        <v>0.05</v>
      </c>
      <c r="I75" s="28">
        <f t="shared" si="1"/>
        <v>163.8</v>
      </c>
    </row>
    <row r="76" spans="1:9" ht="34.5" customHeight="1">
      <c r="A76" s="24">
        <v>61</v>
      </c>
      <c r="B76" s="25" t="s">
        <v>521</v>
      </c>
      <c r="C76" s="24" t="s">
        <v>69</v>
      </c>
      <c r="D76" s="26" t="s">
        <v>70</v>
      </c>
      <c r="E76" s="27">
        <v>23</v>
      </c>
      <c r="F76" s="28">
        <v>15</v>
      </c>
      <c r="G76" s="28">
        <f t="shared" si="0"/>
        <v>345</v>
      </c>
      <c r="H76" s="57">
        <v>0.05</v>
      </c>
      <c r="I76" s="28">
        <f t="shared" si="1"/>
        <v>362.25</v>
      </c>
    </row>
    <row r="77" spans="1:9" ht="34.5" customHeight="1">
      <c r="A77" s="24">
        <v>62</v>
      </c>
      <c r="B77" s="25" t="s">
        <v>522</v>
      </c>
      <c r="C77" s="24" t="s">
        <v>69</v>
      </c>
      <c r="D77" s="26" t="s">
        <v>70</v>
      </c>
      <c r="E77" s="27">
        <v>5</v>
      </c>
      <c r="F77" s="28">
        <v>14</v>
      </c>
      <c r="G77" s="28">
        <f t="shared" si="0"/>
        <v>70</v>
      </c>
      <c r="H77" s="57">
        <v>0.05</v>
      </c>
      <c r="I77" s="28">
        <f t="shared" si="1"/>
        <v>73.5</v>
      </c>
    </row>
    <row r="78" spans="1:9" ht="34.5" customHeight="1">
      <c r="A78" s="24">
        <v>63</v>
      </c>
      <c r="B78" s="25" t="s">
        <v>523</v>
      </c>
      <c r="C78" s="24" t="s">
        <v>128</v>
      </c>
      <c r="D78" s="26" t="s">
        <v>70</v>
      </c>
      <c r="E78" s="27">
        <v>270</v>
      </c>
      <c r="F78" s="28">
        <v>1.5</v>
      </c>
      <c r="G78" s="28">
        <f t="shared" si="0"/>
        <v>405</v>
      </c>
      <c r="H78" s="57">
        <v>0.05</v>
      </c>
      <c r="I78" s="28">
        <f t="shared" si="1"/>
        <v>425.25</v>
      </c>
    </row>
    <row r="79" spans="1:9" ht="34.5" customHeight="1">
      <c r="A79" s="24">
        <v>64</v>
      </c>
      <c r="B79" s="25" t="s">
        <v>524</v>
      </c>
      <c r="C79" s="24" t="s">
        <v>128</v>
      </c>
      <c r="D79" s="26" t="s">
        <v>70</v>
      </c>
      <c r="E79" s="27">
        <v>270</v>
      </c>
      <c r="F79" s="28">
        <v>1.45</v>
      </c>
      <c r="G79" s="28">
        <f t="shared" si="0"/>
        <v>391.5</v>
      </c>
      <c r="H79" s="57">
        <v>0.05</v>
      </c>
      <c r="I79" s="28">
        <f t="shared" si="1"/>
        <v>411.075</v>
      </c>
    </row>
    <row r="80" spans="1:9" ht="34.5" customHeight="1">
      <c r="A80" s="24">
        <v>65</v>
      </c>
      <c r="B80" s="25" t="s">
        <v>525</v>
      </c>
      <c r="C80" s="24" t="s">
        <v>128</v>
      </c>
      <c r="D80" s="26" t="s">
        <v>70</v>
      </c>
      <c r="E80" s="27">
        <v>270</v>
      </c>
      <c r="F80" s="28">
        <v>2.2</v>
      </c>
      <c r="G80" s="28">
        <f aca="true" t="shared" si="2" ref="G80:G143">(F80)*(E80)</f>
        <v>594</v>
      </c>
      <c r="H80" s="57">
        <v>0.05</v>
      </c>
      <c r="I80" s="28">
        <f aca="true" t="shared" si="3" ref="I80:I143">(G80)*(H80)+(G80)</f>
        <v>623.7</v>
      </c>
    </row>
    <row r="81" spans="1:9" ht="34.5" customHeight="1">
      <c r="A81" s="24">
        <v>66</v>
      </c>
      <c r="B81" s="25" t="s">
        <v>526</v>
      </c>
      <c r="C81" s="24" t="s">
        <v>128</v>
      </c>
      <c r="D81" s="26" t="s">
        <v>70</v>
      </c>
      <c r="E81" s="27">
        <v>270</v>
      </c>
      <c r="F81" s="28">
        <v>1.2</v>
      </c>
      <c r="G81" s="28">
        <f t="shared" si="2"/>
        <v>324</v>
      </c>
      <c r="H81" s="57">
        <v>0.05</v>
      </c>
      <c r="I81" s="28">
        <f t="shared" si="3"/>
        <v>340.2</v>
      </c>
    </row>
    <row r="82" spans="1:9" ht="34.5" customHeight="1">
      <c r="A82" s="24">
        <v>67</v>
      </c>
      <c r="B82" s="25" t="s">
        <v>527</v>
      </c>
      <c r="C82" s="24" t="s">
        <v>128</v>
      </c>
      <c r="D82" s="26" t="s">
        <v>70</v>
      </c>
      <c r="E82" s="27">
        <v>270</v>
      </c>
      <c r="F82" s="28">
        <v>1.2</v>
      </c>
      <c r="G82" s="28">
        <f t="shared" si="2"/>
        <v>324</v>
      </c>
      <c r="H82" s="57">
        <v>0.05</v>
      </c>
      <c r="I82" s="28">
        <f t="shared" si="3"/>
        <v>340.2</v>
      </c>
    </row>
    <row r="83" spans="1:9" ht="34.5" customHeight="1">
      <c r="A83" s="24">
        <v>68</v>
      </c>
      <c r="B83" s="25" t="s">
        <v>528</v>
      </c>
      <c r="C83" s="24" t="s">
        <v>128</v>
      </c>
      <c r="D83" s="26" t="s">
        <v>70</v>
      </c>
      <c r="E83" s="27">
        <v>270</v>
      </c>
      <c r="F83" s="28">
        <v>1.5</v>
      </c>
      <c r="G83" s="28">
        <f t="shared" si="2"/>
        <v>405</v>
      </c>
      <c r="H83" s="57">
        <v>0.05</v>
      </c>
      <c r="I83" s="28">
        <f t="shared" si="3"/>
        <v>425.25</v>
      </c>
    </row>
    <row r="84" spans="1:9" ht="34.5" customHeight="1">
      <c r="A84" s="24">
        <v>69</v>
      </c>
      <c r="B84" s="25" t="s">
        <v>529</v>
      </c>
      <c r="C84" s="24" t="s">
        <v>128</v>
      </c>
      <c r="D84" s="26" t="s">
        <v>70</v>
      </c>
      <c r="E84" s="27">
        <v>270</v>
      </c>
      <c r="F84" s="28">
        <v>2</v>
      </c>
      <c r="G84" s="28">
        <f t="shared" si="2"/>
        <v>540</v>
      </c>
      <c r="H84" s="57">
        <v>0.05</v>
      </c>
      <c r="I84" s="28">
        <f t="shared" si="3"/>
        <v>567</v>
      </c>
    </row>
    <row r="85" spans="1:9" ht="34.5" customHeight="1">
      <c r="A85" s="24">
        <v>70</v>
      </c>
      <c r="B85" s="25" t="s">
        <v>530</v>
      </c>
      <c r="C85" s="24" t="s">
        <v>128</v>
      </c>
      <c r="D85" s="26" t="s">
        <v>70</v>
      </c>
      <c r="E85" s="27">
        <v>270</v>
      </c>
      <c r="F85" s="28">
        <v>3</v>
      </c>
      <c r="G85" s="28">
        <f t="shared" si="2"/>
        <v>810</v>
      </c>
      <c r="H85" s="57">
        <v>0.05</v>
      </c>
      <c r="I85" s="28">
        <f t="shared" si="3"/>
        <v>850.5</v>
      </c>
    </row>
    <row r="86" spans="1:9" ht="34.5" customHeight="1">
      <c r="A86" s="24">
        <v>71</v>
      </c>
      <c r="B86" s="25" t="s">
        <v>531</v>
      </c>
      <c r="C86" s="24" t="s">
        <v>128</v>
      </c>
      <c r="D86" s="26" t="s">
        <v>70</v>
      </c>
      <c r="E86" s="27">
        <v>270</v>
      </c>
      <c r="F86" s="28">
        <v>2.5</v>
      </c>
      <c r="G86" s="28">
        <f t="shared" si="2"/>
        <v>675</v>
      </c>
      <c r="H86" s="57">
        <v>0.05</v>
      </c>
      <c r="I86" s="28">
        <f t="shared" si="3"/>
        <v>708.75</v>
      </c>
    </row>
    <row r="87" spans="1:9" ht="34.5" customHeight="1">
      <c r="A87" s="24">
        <v>72</v>
      </c>
      <c r="B87" s="25" t="s">
        <v>532</v>
      </c>
      <c r="C87" s="24" t="s">
        <v>128</v>
      </c>
      <c r="D87" s="26" t="s">
        <v>70</v>
      </c>
      <c r="E87" s="27">
        <v>270</v>
      </c>
      <c r="F87" s="28">
        <v>2.7</v>
      </c>
      <c r="G87" s="28">
        <f t="shared" si="2"/>
        <v>729</v>
      </c>
      <c r="H87" s="57">
        <v>0.05</v>
      </c>
      <c r="I87" s="28">
        <f t="shared" si="3"/>
        <v>765.45</v>
      </c>
    </row>
    <row r="88" spans="1:9" ht="34.5" customHeight="1">
      <c r="A88" s="24">
        <v>73</v>
      </c>
      <c r="B88" s="25" t="s">
        <v>533</v>
      </c>
      <c r="C88" s="24" t="s">
        <v>128</v>
      </c>
      <c r="D88" s="26" t="s">
        <v>70</v>
      </c>
      <c r="E88" s="27">
        <v>270</v>
      </c>
      <c r="F88" s="28">
        <v>2.5</v>
      </c>
      <c r="G88" s="28">
        <f t="shared" si="2"/>
        <v>675</v>
      </c>
      <c r="H88" s="57">
        <v>0.05</v>
      </c>
      <c r="I88" s="28">
        <f t="shared" si="3"/>
        <v>708.75</v>
      </c>
    </row>
    <row r="89" spans="1:9" ht="34.5" customHeight="1">
      <c r="A89" s="24">
        <v>74</v>
      </c>
      <c r="B89" s="25" t="s">
        <v>534</v>
      </c>
      <c r="C89" s="24" t="s">
        <v>128</v>
      </c>
      <c r="D89" s="26" t="s">
        <v>70</v>
      </c>
      <c r="E89" s="27">
        <v>270</v>
      </c>
      <c r="F89" s="28">
        <v>2.1</v>
      </c>
      <c r="G89" s="28">
        <f t="shared" si="2"/>
        <v>567</v>
      </c>
      <c r="H89" s="57">
        <v>0.05</v>
      </c>
      <c r="I89" s="28">
        <f t="shared" si="3"/>
        <v>595.35</v>
      </c>
    </row>
    <row r="90" spans="1:9" ht="34.5" customHeight="1">
      <c r="A90" s="24">
        <v>75</v>
      </c>
      <c r="B90" s="25" t="s">
        <v>535</v>
      </c>
      <c r="C90" s="24" t="s">
        <v>128</v>
      </c>
      <c r="D90" s="26" t="s">
        <v>70</v>
      </c>
      <c r="E90" s="27">
        <v>270</v>
      </c>
      <c r="F90" s="28">
        <v>1.2</v>
      </c>
      <c r="G90" s="28">
        <f t="shared" si="2"/>
        <v>324</v>
      </c>
      <c r="H90" s="57">
        <v>0.05</v>
      </c>
      <c r="I90" s="28">
        <f t="shared" si="3"/>
        <v>340.2</v>
      </c>
    </row>
    <row r="91" spans="1:9" ht="34.5" customHeight="1">
      <c r="A91" s="24">
        <v>76</v>
      </c>
      <c r="B91" s="25" t="s">
        <v>536</v>
      </c>
      <c r="C91" s="24" t="s">
        <v>128</v>
      </c>
      <c r="D91" s="26" t="s">
        <v>70</v>
      </c>
      <c r="E91" s="27">
        <v>270</v>
      </c>
      <c r="F91" s="28">
        <v>1.45</v>
      </c>
      <c r="G91" s="28">
        <f t="shared" si="2"/>
        <v>391.5</v>
      </c>
      <c r="H91" s="57">
        <v>0.05</v>
      </c>
      <c r="I91" s="28">
        <f t="shared" si="3"/>
        <v>411.075</v>
      </c>
    </row>
    <row r="92" spans="1:9" ht="34.5" customHeight="1">
      <c r="A92" s="24">
        <v>77</v>
      </c>
      <c r="B92" s="25" t="s">
        <v>537</v>
      </c>
      <c r="C92" s="24" t="s">
        <v>128</v>
      </c>
      <c r="D92" s="26" t="s">
        <v>70</v>
      </c>
      <c r="E92" s="27">
        <v>150</v>
      </c>
      <c r="F92" s="28">
        <v>0.6</v>
      </c>
      <c r="G92" s="28">
        <f t="shared" si="2"/>
        <v>90</v>
      </c>
      <c r="H92" s="57">
        <v>0.05</v>
      </c>
      <c r="I92" s="28">
        <f t="shared" si="3"/>
        <v>94.5</v>
      </c>
    </row>
    <row r="93" spans="1:9" ht="34.5" customHeight="1">
      <c r="A93" s="24">
        <v>78</v>
      </c>
      <c r="B93" s="25" t="s">
        <v>538</v>
      </c>
      <c r="C93" s="24" t="s">
        <v>128</v>
      </c>
      <c r="D93" s="26" t="s">
        <v>70</v>
      </c>
      <c r="E93" s="27">
        <v>60</v>
      </c>
      <c r="F93" s="28">
        <v>5.5</v>
      </c>
      <c r="G93" s="28">
        <f t="shared" si="2"/>
        <v>330</v>
      </c>
      <c r="H93" s="57">
        <v>0.05</v>
      </c>
      <c r="I93" s="28">
        <f t="shared" si="3"/>
        <v>346.5</v>
      </c>
    </row>
    <row r="94" spans="1:9" ht="34.5" customHeight="1">
      <c r="A94" s="24">
        <v>79</v>
      </c>
      <c r="B94" s="25" t="s">
        <v>539</v>
      </c>
      <c r="C94" s="24" t="s">
        <v>128</v>
      </c>
      <c r="D94" s="26" t="s">
        <v>70</v>
      </c>
      <c r="E94" s="27">
        <v>270</v>
      </c>
      <c r="F94" s="28">
        <v>2.5</v>
      </c>
      <c r="G94" s="28">
        <f t="shared" si="2"/>
        <v>675</v>
      </c>
      <c r="H94" s="57">
        <v>0.05</v>
      </c>
      <c r="I94" s="28">
        <f t="shared" si="3"/>
        <v>708.75</v>
      </c>
    </row>
    <row r="95" spans="1:9" ht="34.5" customHeight="1">
      <c r="A95" s="24">
        <v>80</v>
      </c>
      <c r="B95" s="25" t="s">
        <v>146</v>
      </c>
      <c r="C95" s="24" t="s">
        <v>128</v>
      </c>
      <c r="D95" s="26" t="s">
        <v>70</v>
      </c>
      <c r="E95" s="27">
        <v>12000</v>
      </c>
      <c r="F95" s="28">
        <v>0.4</v>
      </c>
      <c r="G95" s="28">
        <f t="shared" si="2"/>
        <v>4800</v>
      </c>
      <c r="H95" s="57">
        <v>0.05</v>
      </c>
      <c r="I95" s="28">
        <f t="shared" si="3"/>
        <v>5040</v>
      </c>
    </row>
    <row r="96" spans="1:9" ht="34.5" customHeight="1">
      <c r="A96" s="24">
        <v>81</v>
      </c>
      <c r="B96" s="25" t="s">
        <v>540</v>
      </c>
      <c r="C96" s="24" t="s">
        <v>128</v>
      </c>
      <c r="D96" s="26" t="s">
        <v>70</v>
      </c>
      <c r="E96" s="27">
        <v>2020</v>
      </c>
      <c r="F96" s="28">
        <v>1.5</v>
      </c>
      <c r="G96" s="28">
        <f t="shared" si="2"/>
        <v>3030</v>
      </c>
      <c r="H96" s="57">
        <v>0.05</v>
      </c>
      <c r="I96" s="28">
        <f t="shared" si="3"/>
        <v>3181.5</v>
      </c>
    </row>
    <row r="97" spans="1:9" ht="34.5" customHeight="1">
      <c r="A97" s="24">
        <v>82</v>
      </c>
      <c r="B97" s="25" t="s">
        <v>541</v>
      </c>
      <c r="C97" s="24" t="s">
        <v>128</v>
      </c>
      <c r="D97" s="26" t="s">
        <v>70</v>
      </c>
      <c r="E97" s="27">
        <v>1440</v>
      </c>
      <c r="F97" s="28">
        <v>1.5</v>
      </c>
      <c r="G97" s="28">
        <f t="shared" si="2"/>
        <v>2160</v>
      </c>
      <c r="H97" s="57">
        <v>0.05</v>
      </c>
      <c r="I97" s="28">
        <f t="shared" si="3"/>
        <v>2268</v>
      </c>
    </row>
    <row r="98" spans="1:9" ht="34.5" customHeight="1">
      <c r="A98" s="24">
        <v>83</v>
      </c>
      <c r="B98" s="25" t="s">
        <v>438</v>
      </c>
      <c r="C98" s="24" t="s">
        <v>128</v>
      </c>
      <c r="D98" s="26" t="s">
        <v>70</v>
      </c>
      <c r="E98" s="27">
        <v>160</v>
      </c>
      <c r="F98" s="28">
        <v>1.4</v>
      </c>
      <c r="G98" s="28">
        <f t="shared" si="2"/>
        <v>224</v>
      </c>
      <c r="H98" s="57">
        <v>0.08</v>
      </c>
      <c r="I98" s="28">
        <f t="shared" si="3"/>
        <v>241.92000000000002</v>
      </c>
    </row>
    <row r="99" spans="1:9" ht="34.5" customHeight="1">
      <c r="A99" s="24">
        <v>84</v>
      </c>
      <c r="B99" s="25" t="s">
        <v>542</v>
      </c>
      <c r="C99" s="24" t="s">
        <v>128</v>
      </c>
      <c r="D99" s="26" t="s">
        <v>70</v>
      </c>
      <c r="E99" s="27">
        <v>450</v>
      </c>
      <c r="F99" s="28">
        <v>0.9</v>
      </c>
      <c r="G99" s="28">
        <f t="shared" si="2"/>
        <v>405</v>
      </c>
      <c r="H99" s="57">
        <v>0.08</v>
      </c>
      <c r="I99" s="28">
        <f t="shared" si="3"/>
        <v>437.4</v>
      </c>
    </row>
    <row r="100" spans="1:9" ht="34.5" customHeight="1">
      <c r="A100" s="24">
        <v>85</v>
      </c>
      <c r="B100" s="25" t="s">
        <v>151</v>
      </c>
      <c r="C100" s="24" t="s">
        <v>128</v>
      </c>
      <c r="D100" s="26" t="s">
        <v>70</v>
      </c>
      <c r="E100" s="27">
        <v>15</v>
      </c>
      <c r="F100" s="28">
        <v>1.3</v>
      </c>
      <c r="G100" s="28">
        <f t="shared" si="2"/>
        <v>19.5</v>
      </c>
      <c r="H100" s="57">
        <v>0.08</v>
      </c>
      <c r="I100" s="28">
        <f t="shared" si="3"/>
        <v>21.06</v>
      </c>
    </row>
    <row r="101" spans="1:9" ht="34.5" customHeight="1">
      <c r="A101" s="24">
        <v>86</v>
      </c>
      <c r="B101" s="25" t="s">
        <v>152</v>
      </c>
      <c r="C101" s="24" t="s">
        <v>128</v>
      </c>
      <c r="D101" s="26" t="s">
        <v>70</v>
      </c>
      <c r="E101" s="27">
        <v>2000</v>
      </c>
      <c r="F101" s="28">
        <v>0.35</v>
      </c>
      <c r="G101" s="28">
        <f t="shared" si="2"/>
        <v>700</v>
      </c>
      <c r="H101" s="57">
        <v>0.05</v>
      </c>
      <c r="I101" s="28">
        <f t="shared" si="3"/>
        <v>735</v>
      </c>
    </row>
    <row r="102" spans="1:9" ht="34.5" customHeight="1">
      <c r="A102" s="24">
        <v>87</v>
      </c>
      <c r="B102" s="25" t="s">
        <v>153</v>
      </c>
      <c r="C102" s="24" t="s">
        <v>128</v>
      </c>
      <c r="D102" s="26" t="s">
        <v>70</v>
      </c>
      <c r="E102" s="27">
        <v>80</v>
      </c>
      <c r="F102" s="28">
        <v>1.3</v>
      </c>
      <c r="G102" s="28">
        <f t="shared" si="2"/>
        <v>104</v>
      </c>
      <c r="H102" s="57">
        <v>0.05</v>
      </c>
      <c r="I102" s="28">
        <f t="shared" si="3"/>
        <v>109.2</v>
      </c>
    </row>
    <row r="103" spans="1:9" ht="34.5" customHeight="1">
      <c r="A103" s="24">
        <v>88</v>
      </c>
      <c r="B103" s="25" t="s">
        <v>154</v>
      </c>
      <c r="C103" s="24" t="s">
        <v>128</v>
      </c>
      <c r="D103" s="26" t="s">
        <v>70</v>
      </c>
      <c r="E103" s="27">
        <v>950</v>
      </c>
      <c r="F103" s="28">
        <v>1.4</v>
      </c>
      <c r="G103" s="28">
        <f t="shared" si="2"/>
        <v>1330</v>
      </c>
      <c r="H103" s="57">
        <v>0.05</v>
      </c>
      <c r="I103" s="28">
        <f t="shared" si="3"/>
        <v>1396.5</v>
      </c>
    </row>
    <row r="104" spans="1:9" ht="34.5" customHeight="1">
      <c r="A104" s="24">
        <v>89</v>
      </c>
      <c r="B104" s="25" t="s">
        <v>440</v>
      </c>
      <c r="C104" s="24" t="s">
        <v>128</v>
      </c>
      <c r="D104" s="26" t="s">
        <v>70</v>
      </c>
      <c r="E104" s="27">
        <v>30</v>
      </c>
      <c r="F104" s="28">
        <v>8.5</v>
      </c>
      <c r="G104" s="28">
        <f t="shared" si="2"/>
        <v>255</v>
      </c>
      <c r="H104" s="57">
        <v>0.08</v>
      </c>
      <c r="I104" s="28">
        <f t="shared" si="3"/>
        <v>275.4</v>
      </c>
    </row>
    <row r="105" spans="1:9" ht="34.5" customHeight="1">
      <c r="A105" s="24">
        <v>90</v>
      </c>
      <c r="B105" s="25" t="s">
        <v>161</v>
      </c>
      <c r="C105" s="24" t="s">
        <v>69</v>
      </c>
      <c r="D105" s="26" t="s">
        <v>70</v>
      </c>
      <c r="E105" s="27">
        <v>6300</v>
      </c>
      <c r="F105" s="28">
        <v>1.5</v>
      </c>
      <c r="G105" s="28">
        <f t="shared" si="2"/>
        <v>9450</v>
      </c>
      <c r="H105" s="57">
        <v>0.05</v>
      </c>
      <c r="I105" s="28">
        <f t="shared" si="3"/>
        <v>9922.5</v>
      </c>
    </row>
    <row r="106" spans="1:9" ht="34.5" customHeight="1">
      <c r="A106" s="24">
        <v>91</v>
      </c>
      <c r="B106" s="25" t="s">
        <v>162</v>
      </c>
      <c r="C106" s="24" t="s">
        <v>69</v>
      </c>
      <c r="D106" s="26" t="s">
        <v>70</v>
      </c>
      <c r="E106" s="27">
        <v>600</v>
      </c>
      <c r="F106" s="28">
        <v>2</v>
      </c>
      <c r="G106" s="28">
        <f t="shared" si="2"/>
        <v>1200</v>
      </c>
      <c r="H106" s="57">
        <v>0.05</v>
      </c>
      <c r="I106" s="28">
        <f t="shared" si="3"/>
        <v>1260</v>
      </c>
    </row>
    <row r="107" spans="1:9" ht="34.5" customHeight="1">
      <c r="A107" s="24">
        <v>92</v>
      </c>
      <c r="B107" s="25" t="s">
        <v>163</v>
      </c>
      <c r="C107" s="24" t="s">
        <v>69</v>
      </c>
      <c r="D107" s="26" t="s">
        <v>70</v>
      </c>
      <c r="E107" s="27">
        <v>180</v>
      </c>
      <c r="F107" s="28">
        <v>4</v>
      </c>
      <c r="G107" s="28">
        <f t="shared" si="2"/>
        <v>720</v>
      </c>
      <c r="H107" s="57">
        <v>0.05</v>
      </c>
      <c r="I107" s="28">
        <f t="shared" si="3"/>
        <v>756</v>
      </c>
    </row>
    <row r="108" spans="1:9" ht="34.5" customHeight="1">
      <c r="A108" s="24">
        <v>93</v>
      </c>
      <c r="B108" s="25" t="s">
        <v>164</v>
      </c>
      <c r="C108" s="24" t="s">
        <v>69</v>
      </c>
      <c r="D108" s="26" t="s">
        <v>70</v>
      </c>
      <c r="E108" s="27">
        <v>120</v>
      </c>
      <c r="F108" s="28">
        <v>3</v>
      </c>
      <c r="G108" s="28">
        <f t="shared" si="2"/>
        <v>360</v>
      </c>
      <c r="H108" s="57">
        <v>0.05</v>
      </c>
      <c r="I108" s="28">
        <f t="shared" si="3"/>
        <v>378</v>
      </c>
    </row>
    <row r="109" spans="1:9" ht="34.5" customHeight="1">
      <c r="A109" s="24">
        <v>94</v>
      </c>
      <c r="B109" s="25" t="s">
        <v>165</v>
      </c>
      <c r="C109" s="24" t="s">
        <v>69</v>
      </c>
      <c r="D109" s="26" t="s">
        <v>70</v>
      </c>
      <c r="E109" s="27">
        <v>120</v>
      </c>
      <c r="F109" s="28">
        <v>5</v>
      </c>
      <c r="G109" s="28">
        <f t="shared" si="2"/>
        <v>600</v>
      </c>
      <c r="H109" s="57">
        <v>0.05</v>
      </c>
      <c r="I109" s="28">
        <f t="shared" si="3"/>
        <v>630</v>
      </c>
    </row>
    <row r="110" spans="1:9" ht="34.5" customHeight="1">
      <c r="A110" s="24">
        <v>95</v>
      </c>
      <c r="B110" s="25" t="s">
        <v>166</v>
      </c>
      <c r="C110" s="24" t="s">
        <v>69</v>
      </c>
      <c r="D110" s="26" t="s">
        <v>70</v>
      </c>
      <c r="E110" s="27">
        <v>400</v>
      </c>
      <c r="F110" s="28">
        <v>2.2</v>
      </c>
      <c r="G110" s="28">
        <f t="shared" si="2"/>
        <v>880.0000000000001</v>
      </c>
      <c r="H110" s="57">
        <v>0.05</v>
      </c>
      <c r="I110" s="28">
        <f t="shared" si="3"/>
        <v>924.0000000000001</v>
      </c>
    </row>
    <row r="111" spans="1:9" ht="34.5" customHeight="1">
      <c r="A111" s="24">
        <v>96</v>
      </c>
      <c r="B111" s="25" t="s">
        <v>167</v>
      </c>
      <c r="C111" s="24" t="s">
        <v>69</v>
      </c>
      <c r="D111" s="26" t="s">
        <v>70</v>
      </c>
      <c r="E111" s="27">
        <v>5</v>
      </c>
      <c r="F111" s="28">
        <v>2.5</v>
      </c>
      <c r="G111" s="28">
        <f t="shared" si="2"/>
        <v>12.5</v>
      </c>
      <c r="H111" s="57">
        <v>0.05</v>
      </c>
      <c r="I111" s="28">
        <f t="shared" si="3"/>
        <v>13.125</v>
      </c>
    </row>
    <row r="112" spans="1:9" ht="34.5" customHeight="1">
      <c r="A112" s="24">
        <v>97</v>
      </c>
      <c r="B112" s="25" t="s">
        <v>168</v>
      </c>
      <c r="C112" s="24" t="s">
        <v>69</v>
      </c>
      <c r="D112" s="26" t="s">
        <v>70</v>
      </c>
      <c r="E112" s="27">
        <v>30</v>
      </c>
      <c r="F112" s="28">
        <v>7</v>
      </c>
      <c r="G112" s="28">
        <f t="shared" si="2"/>
        <v>210</v>
      </c>
      <c r="H112" s="57">
        <v>0.08</v>
      </c>
      <c r="I112" s="28">
        <f t="shared" si="3"/>
        <v>226.8</v>
      </c>
    </row>
    <row r="113" spans="1:9" ht="34.5" customHeight="1">
      <c r="A113" s="24">
        <v>98</v>
      </c>
      <c r="B113" s="25" t="s">
        <v>169</v>
      </c>
      <c r="C113" s="24" t="s">
        <v>69</v>
      </c>
      <c r="D113" s="26" t="s">
        <v>70</v>
      </c>
      <c r="E113" s="27">
        <v>200</v>
      </c>
      <c r="F113" s="28">
        <v>2.5</v>
      </c>
      <c r="G113" s="28">
        <f t="shared" si="2"/>
        <v>500</v>
      </c>
      <c r="H113" s="57">
        <v>0.05</v>
      </c>
      <c r="I113" s="28">
        <f t="shared" si="3"/>
        <v>525</v>
      </c>
    </row>
    <row r="114" spans="1:9" ht="34.5" customHeight="1">
      <c r="A114" s="24">
        <v>99</v>
      </c>
      <c r="B114" s="25" t="s">
        <v>170</v>
      </c>
      <c r="C114" s="24" t="s">
        <v>69</v>
      </c>
      <c r="D114" s="26" t="s">
        <v>70</v>
      </c>
      <c r="E114" s="27">
        <v>70</v>
      </c>
      <c r="F114" s="28">
        <v>6</v>
      </c>
      <c r="G114" s="28">
        <f t="shared" si="2"/>
        <v>420</v>
      </c>
      <c r="H114" s="57">
        <v>0.05</v>
      </c>
      <c r="I114" s="28">
        <f t="shared" si="3"/>
        <v>441</v>
      </c>
    </row>
    <row r="115" spans="1:9" ht="34.5" customHeight="1">
      <c r="A115" s="24">
        <v>100</v>
      </c>
      <c r="B115" s="25" t="s">
        <v>171</v>
      </c>
      <c r="C115" s="24" t="s">
        <v>172</v>
      </c>
      <c r="D115" s="26" t="s">
        <v>70</v>
      </c>
      <c r="E115" s="27">
        <v>100</v>
      </c>
      <c r="F115" s="28">
        <v>1.5</v>
      </c>
      <c r="G115" s="28">
        <f t="shared" si="2"/>
        <v>150</v>
      </c>
      <c r="H115" s="57">
        <v>0.05</v>
      </c>
      <c r="I115" s="28">
        <f t="shared" si="3"/>
        <v>157.5</v>
      </c>
    </row>
    <row r="116" spans="1:9" ht="34.5" customHeight="1">
      <c r="A116" s="24">
        <v>101</v>
      </c>
      <c r="B116" s="25" t="s">
        <v>173</v>
      </c>
      <c r="C116" s="24" t="s">
        <v>172</v>
      </c>
      <c r="D116" s="26" t="s">
        <v>70</v>
      </c>
      <c r="E116" s="27">
        <v>200</v>
      </c>
      <c r="F116" s="28">
        <v>1.5</v>
      </c>
      <c r="G116" s="28">
        <f t="shared" si="2"/>
        <v>300</v>
      </c>
      <c r="H116" s="57">
        <v>0.05</v>
      </c>
      <c r="I116" s="28">
        <f t="shared" si="3"/>
        <v>315</v>
      </c>
    </row>
    <row r="117" spans="1:9" ht="34.5" customHeight="1">
      <c r="A117" s="24">
        <v>102</v>
      </c>
      <c r="B117" s="25" t="s">
        <v>174</v>
      </c>
      <c r="C117" s="24" t="s">
        <v>172</v>
      </c>
      <c r="D117" s="26" t="s">
        <v>70</v>
      </c>
      <c r="E117" s="27">
        <v>100</v>
      </c>
      <c r="F117" s="28">
        <v>2</v>
      </c>
      <c r="G117" s="28">
        <f t="shared" si="2"/>
        <v>200</v>
      </c>
      <c r="H117" s="57">
        <v>0.05</v>
      </c>
      <c r="I117" s="28">
        <f t="shared" si="3"/>
        <v>210</v>
      </c>
    </row>
    <row r="118" spans="1:9" ht="34.5" customHeight="1">
      <c r="A118" s="24">
        <v>103</v>
      </c>
      <c r="B118" s="25" t="s">
        <v>175</v>
      </c>
      <c r="C118" s="24" t="s">
        <v>128</v>
      </c>
      <c r="D118" s="26" t="s">
        <v>70</v>
      </c>
      <c r="E118" s="27">
        <v>15</v>
      </c>
      <c r="F118" s="28">
        <v>4</v>
      </c>
      <c r="G118" s="28">
        <f t="shared" si="2"/>
        <v>60</v>
      </c>
      <c r="H118" s="57">
        <v>0.05</v>
      </c>
      <c r="I118" s="28">
        <f t="shared" si="3"/>
        <v>63</v>
      </c>
    </row>
    <row r="119" spans="1:9" ht="34.5" customHeight="1">
      <c r="A119" s="24">
        <v>104</v>
      </c>
      <c r="B119" s="25" t="s">
        <v>176</v>
      </c>
      <c r="C119" s="24" t="s">
        <v>69</v>
      </c>
      <c r="D119" s="26" t="s">
        <v>70</v>
      </c>
      <c r="E119" s="27">
        <v>600</v>
      </c>
      <c r="F119" s="28">
        <v>1.5</v>
      </c>
      <c r="G119" s="28">
        <f t="shared" si="2"/>
        <v>900</v>
      </c>
      <c r="H119" s="57">
        <v>0.05</v>
      </c>
      <c r="I119" s="28">
        <f t="shared" si="3"/>
        <v>945</v>
      </c>
    </row>
    <row r="120" spans="1:9" ht="34.5" customHeight="1">
      <c r="A120" s="24">
        <v>105</v>
      </c>
      <c r="B120" s="25" t="s">
        <v>177</v>
      </c>
      <c r="C120" s="24" t="s">
        <v>172</v>
      </c>
      <c r="D120" s="26" t="s">
        <v>70</v>
      </c>
      <c r="E120" s="27">
        <v>100</v>
      </c>
      <c r="F120" s="28">
        <v>1.9</v>
      </c>
      <c r="G120" s="28">
        <f t="shared" si="2"/>
        <v>190</v>
      </c>
      <c r="H120" s="57">
        <v>0.05</v>
      </c>
      <c r="I120" s="28">
        <f t="shared" si="3"/>
        <v>199.5</v>
      </c>
    </row>
    <row r="121" spans="1:9" ht="34.5" customHeight="1">
      <c r="A121" s="24">
        <v>106</v>
      </c>
      <c r="B121" s="25" t="s">
        <v>178</v>
      </c>
      <c r="C121" s="24" t="s">
        <v>69</v>
      </c>
      <c r="D121" s="26" t="s">
        <v>70</v>
      </c>
      <c r="E121" s="27">
        <v>100</v>
      </c>
      <c r="F121" s="28">
        <v>4</v>
      </c>
      <c r="G121" s="28">
        <f t="shared" si="2"/>
        <v>400</v>
      </c>
      <c r="H121" s="57">
        <v>0.05</v>
      </c>
      <c r="I121" s="28">
        <f t="shared" si="3"/>
        <v>420</v>
      </c>
    </row>
    <row r="122" spans="1:9" ht="34.5" customHeight="1">
      <c r="A122" s="24">
        <v>107</v>
      </c>
      <c r="B122" s="25" t="s">
        <v>179</v>
      </c>
      <c r="C122" s="24" t="s">
        <v>69</v>
      </c>
      <c r="D122" s="26" t="s">
        <v>70</v>
      </c>
      <c r="E122" s="27">
        <v>180</v>
      </c>
      <c r="F122" s="28">
        <v>2</v>
      </c>
      <c r="G122" s="28">
        <f t="shared" si="2"/>
        <v>360</v>
      </c>
      <c r="H122" s="57">
        <v>0.05</v>
      </c>
      <c r="I122" s="28">
        <f t="shared" si="3"/>
        <v>378</v>
      </c>
    </row>
    <row r="123" spans="1:9" ht="34.5" customHeight="1">
      <c r="A123" s="24">
        <v>108</v>
      </c>
      <c r="B123" s="25" t="s">
        <v>543</v>
      </c>
      <c r="C123" s="24" t="s">
        <v>69</v>
      </c>
      <c r="D123" s="26" t="s">
        <v>70</v>
      </c>
      <c r="E123" s="27">
        <v>10</v>
      </c>
      <c r="F123" s="28">
        <v>4</v>
      </c>
      <c r="G123" s="28">
        <f t="shared" si="2"/>
        <v>40</v>
      </c>
      <c r="H123" s="57">
        <v>0.05</v>
      </c>
      <c r="I123" s="28">
        <f t="shared" si="3"/>
        <v>42</v>
      </c>
    </row>
    <row r="124" spans="1:9" ht="34.5" customHeight="1">
      <c r="A124" s="24">
        <v>109</v>
      </c>
      <c r="B124" s="25" t="s">
        <v>180</v>
      </c>
      <c r="C124" s="24" t="s">
        <v>128</v>
      </c>
      <c r="D124" s="26" t="s">
        <v>70</v>
      </c>
      <c r="E124" s="27">
        <v>200</v>
      </c>
      <c r="F124" s="28">
        <v>1.7</v>
      </c>
      <c r="G124" s="28">
        <f t="shared" si="2"/>
        <v>340</v>
      </c>
      <c r="H124" s="57">
        <v>0.08</v>
      </c>
      <c r="I124" s="28">
        <f t="shared" si="3"/>
        <v>367.2</v>
      </c>
    </row>
    <row r="125" spans="1:9" ht="34.5" customHeight="1">
      <c r="A125" s="24">
        <v>110</v>
      </c>
      <c r="B125" s="25" t="s">
        <v>181</v>
      </c>
      <c r="C125" s="24" t="s">
        <v>69</v>
      </c>
      <c r="D125" s="26" t="s">
        <v>70</v>
      </c>
      <c r="E125" s="27">
        <v>450</v>
      </c>
      <c r="F125" s="28">
        <v>1.5</v>
      </c>
      <c r="G125" s="28">
        <f t="shared" si="2"/>
        <v>675</v>
      </c>
      <c r="H125" s="57">
        <v>0.05</v>
      </c>
      <c r="I125" s="28">
        <f t="shared" si="3"/>
        <v>708.75</v>
      </c>
    </row>
    <row r="126" spans="1:9" ht="34.5" customHeight="1">
      <c r="A126" s="24">
        <v>111</v>
      </c>
      <c r="B126" s="25" t="s">
        <v>182</v>
      </c>
      <c r="C126" s="24" t="s">
        <v>128</v>
      </c>
      <c r="D126" s="26" t="s">
        <v>70</v>
      </c>
      <c r="E126" s="27">
        <v>30</v>
      </c>
      <c r="F126" s="28">
        <v>3</v>
      </c>
      <c r="G126" s="28">
        <f t="shared" si="2"/>
        <v>90</v>
      </c>
      <c r="H126" s="57">
        <v>0.05</v>
      </c>
      <c r="I126" s="28">
        <f t="shared" si="3"/>
        <v>94.5</v>
      </c>
    </row>
    <row r="127" spans="1:9" ht="34.5" customHeight="1">
      <c r="A127" s="24">
        <v>112</v>
      </c>
      <c r="B127" s="25" t="s">
        <v>183</v>
      </c>
      <c r="C127" s="24" t="s">
        <v>69</v>
      </c>
      <c r="D127" s="26" t="s">
        <v>70</v>
      </c>
      <c r="E127" s="27">
        <v>60</v>
      </c>
      <c r="F127" s="28">
        <v>7.5</v>
      </c>
      <c r="G127" s="28">
        <f t="shared" si="2"/>
        <v>450</v>
      </c>
      <c r="H127" s="57">
        <v>0.05</v>
      </c>
      <c r="I127" s="28">
        <f t="shared" si="3"/>
        <v>472.5</v>
      </c>
    </row>
    <row r="128" spans="1:9" ht="34.5" customHeight="1">
      <c r="A128" s="24">
        <v>113</v>
      </c>
      <c r="B128" s="25" t="s">
        <v>184</v>
      </c>
      <c r="C128" s="24" t="s">
        <v>128</v>
      </c>
      <c r="D128" s="26" t="s">
        <v>70</v>
      </c>
      <c r="E128" s="27">
        <v>40</v>
      </c>
      <c r="F128" s="28">
        <v>2</v>
      </c>
      <c r="G128" s="28">
        <f t="shared" si="2"/>
        <v>80</v>
      </c>
      <c r="H128" s="57">
        <v>0.05</v>
      </c>
      <c r="I128" s="28">
        <f t="shared" si="3"/>
        <v>84</v>
      </c>
    </row>
    <row r="129" spans="1:9" ht="34.5" customHeight="1">
      <c r="A129" s="24">
        <v>114</v>
      </c>
      <c r="B129" s="25" t="s">
        <v>185</v>
      </c>
      <c r="C129" s="24" t="s">
        <v>69</v>
      </c>
      <c r="D129" s="26" t="s">
        <v>70</v>
      </c>
      <c r="E129" s="27">
        <v>60</v>
      </c>
      <c r="F129" s="28">
        <v>7</v>
      </c>
      <c r="G129" s="28">
        <f t="shared" si="2"/>
        <v>420</v>
      </c>
      <c r="H129" s="57">
        <v>0.05</v>
      </c>
      <c r="I129" s="28">
        <f t="shared" si="3"/>
        <v>441</v>
      </c>
    </row>
    <row r="130" spans="1:9" ht="34.5" customHeight="1">
      <c r="A130" s="24">
        <v>115</v>
      </c>
      <c r="B130" s="25" t="s">
        <v>186</v>
      </c>
      <c r="C130" s="24" t="s">
        <v>128</v>
      </c>
      <c r="D130" s="26" t="s">
        <v>70</v>
      </c>
      <c r="E130" s="27">
        <v>10</v>
      </c>
      <c r="F130" s="28">
        <v>1</v>
      </c>
      <c r="G130" s="28">
        <f t="shared" si="2"/>
        <v>10</v>
      </c>
      <c r="H130" s="57">
        <v>0.08</v>
      </c>
      <c r="I130" s="28">
        <f t="shared" si="3"/>
        <v>10.8</v>
      </c>
    </row>
    <row r="131" spans="1:9" ht="34.5" customHeight="1">
      <c r="A131" s="24">
        <v>116</v>
      </c>
      <c r="B131" s="25" t="s">
        <v>187</v>
      </c>
      <c r="C131" s="24" t="s">
        <v>69</v>
      </c>
      <c r="D131" s="26" t="s">
        <v>70</v>
      </c>
      <c r="E131" s="27">
        <v>15</v>
      </c>
      <c r="F131" s="28">
        <v>4</v>
      </c>
      <c r="G131" s="28">
        <f t="shared" si="2"/>
        <v>60</v>
      </c>
      <c r="H131" s="57">
        <v>0.08</v>
      </c>
      <c r="I131" s="28">
        <f t="shared" si="3"/>
        <v>64.8</v>
      </c>
    </row>
    <row r="132" spans="1:9" ht="34.5" customHeight="1">
      <c r="A132" s="24">
        <v>117</v>
      </c>
      <c r="B132" s="25" t="s">
        <v>544</v>
      </c>
      <c r="C132" s="24" t="s">
        <v>69</v>
      </c>
      <c r="D132" s="26" t="s">
        <v>70</v>
      </c>
      <c r="E132" s="27">
        <v>10</v>
      </c>
      <c r="F132" s="28">
        <v>9</v>
      </c>
      <c r="G132" s="28">
        <f t="shared" si="2"/>
        <v>90</v>
      </c>
      <c r="H132" s="57">
        <v>0.05</v>
      </c>
      <c r="I132" s="28">
        <f t="shared" si="3"/>
        <v>94.5</v>
      </c>
    </row>
    <row r="133" spans="1:9" ht="34.5" customHeight="1">
      <c r="A133" s="24">
        <v>118</v>
      </c>
      <c r="B133" s="25" t="s">
        <v>188</v>
      </c>
      <c r="C133" s="24" t="s">
        <v>69</v>
      </c>
      <c r="D133" s="26" t="s">
        <v>70</v>
      </c>
      <c r="E133" s="27">
        <v>15</v>
      </c>
      <c r="F133" s="28">
        <v>9</v>
      </c>
      <c r="G133" s="28">
        <f t="shared" si="2"/>
        <v>135</v>
      </c>
      <c r="H133" s="57">
        <v>0.05</v>
      </c>
      <c r="I133" s="28">
        <f t="shared" si="3"/>
        <v>141.75</v>
      </c>
    </row>
    <row r="134" spans="1:9" ht="34.5" customHeight="1">
      <c r="A134" s="24">
        <v>119</v>
      </c>
      <c r="B134" s="25" t="s">
        <v>190</v>
      </c>
      <c r="C134" s="24" t="s">
        <v>69</v>
      </c>
      <c r="D134" s="26" t="s">
        <v>70</v>
      </c>
      <c r="E134" s="27">
        <v>15</v>
      </c>
      <c r="F134" s="28">
        <v>4</v>
      </c>
      <c r="G134" s="28">
        <f t="shared" si="2"/>
        <v>60</v>
      </c>
      <c r="H134" s="57">
        <v>0.08</v>
      </c>
      <c r="I134" s="28">
        <f t="shared" si="3"/>
        <v>64.8</v>
      </c>
    </row>
    <row r="135" spans="1:9" ht="34.5" customHeight="1">
      <c r="A135" s="24">
        <v>120</v>
      </c>
      <c r="B135" s="25" t="s">
        <v>191</v>
      </c>
      <c r="C135" s="24" t="s">
        <v>69</v>
      </c>
      <c r="D135" s="26" t="s">
        <v>70</v>
      </c>
      <c r="E135" s="27">
        <v>15</v>
      </c>
      <c r="F135" s="28">
        <v>3.5</v>
      </c>
      <c r="G135" s="28">
        <f t="shared" si="2"/>
        <v>52.5</v>
      </c>
      <c r="H135" s="57">
        <v>0.08</v>
      </c>
      <c r="I135" s="28">
        <f t="shared" si="3"/>
        <v>56.7</v>
      </c>
    </row>
    <row r="136" spans="1:9" ht="34.5" customHeight="1">
      <c r="A136" s="24">
        <v>121</v>
      </c>
      <c r="B136" s="25" t="s">
        <v>192</v>
      </c>
      <c r="C136" s="24" t="s">
        <v>128</v>
      </c>
      <c r="D136" s="26" t="s">
        <v>70</v>
      </c>
      <c r="E136" s="27">
        <v>5500</v>
      </c>
      <c r="F136" s="28">
        <v>0.4</v>
      </c>
      <c r="G136" s="28">
        <f t="shared" si="2"/>
        <v>2200</v>
      </c>
      <c r="H136" s="57">
        <v>0.05</v>
      </c>
      <c r="I136" s="28">
        <f t="shared" si="3"/>
        <v>2310</v>
      </c>
    </row>
    <row r="137" spans="1:9" ht="34.5" customHeight="1">
      <c r="A137" s="24">
        <v>122</v>
      </c>
      <c r="B137" s="25" t="s">
        <v>193</v>
      </c>
      <c r="C137" s="24" t="s">
        <v>128</v>
      </c>
      <c r="D137" s="26" t="s">
        <v>70</v>
      </c>
      <c r="E137" s="27">
        <v>130</v>
      </c>
      <c r="F137" s="28">
        <v>0.6</v>
      </c>
      <c r="G137" s="28">
        <f t="shared" si="2"/>
        <v>78</v>
      </c>
      <c r="H137" s="57">
        <v>0.05</v>
      </c>
      <c r="I137" s="28">
        <f t="shared" si="3"/>
        <v>81.9</v>
      </c>
    </row>
    <row r="138" spans="1:9" ht="34.5" customHeight="1">
      <c r="A138" s="24">
        <v>123</v>
      </c>
      <c r="B138" s="25" t="s">
        <v>194</v>
      </c>
      <c r="C138" s="24" t="s">
        <v>128</v>
      </c>
      <c r="D138" s="26" t="s">
        <v>70</v>
      </c>
      <c r="E138" s="27">
        <v>80</v>
      </c>
      <c r="F138" s="28">
        <v>2</v>
      </c>
      <c r="G138" s="28">
        <f t="shared" si="2"/>
        <v>160</v>
      </c>
      <c r="H138" s="57">
        <v>0.23</v>
      </c>
      <c r="I138" s="28">
        <f t="shared" si="3"/>
        <v>196.8</v>
      </c>
    </row>
    <row r="139" spans="1:9" ht="34.5" customHeight="1">
      <c r="A139" s="24">
        <v>124</v>
      </c>
      <c r="B139" s="25" t="s">
        <v>195</v>
      </c>
      <c r="C139" s="24" t="s">
        <v>128</v>
      </c>
      <c r="D139" s="26" t="s">
        <v>70</v>
      </c>
      <c r="E139" s="27">
        <v>50</v>
      </c>
      <c r="F139" s="28">
        <v>1.1</v>
      </c>
      <c r="G139" s="28">
        <f t="shared" si="2"/>
        <v>55.00000000000001</v>
      </c>
      <c r="H139" s="57">
        <v>0.23</v>
      </c>
      <c r="I139" s="28">
        <f t="shared" si="3"/>
        <v>67.65</v>
      </c>
    </row>
    <row r="140" spans="1:9" ht="34.5" customHeight="1">
      <c r="A140" s="24">
        <v>125</v>
      </c>
      <c r="B140" s="25" t="s">
        <v>196</v>
      </c>
      <c r="C140" s="24" t="s">
        <v>128</v>
      </c>
      <c r="D140" s="26" t="s">
        <v>70</v>
      </c>
      <c r="E140" s="27">
        <v>150</v>
      </c>
      <c r="F140" s="28">
        <v>1.1</v>
      </c>
      <c r="G140" s="28">
        <f t="shared" si="2"/>
        <v>165</v>
      </c>
      <c r="H140" s="57">
        <v>0.08</v>
      </c>
      <c r="I140" s="28">
        <f t="shared" si="3"/>
        <v>178.2</v>
      </c>
    </row>
    <row r="141" spans="1:9" ht="34.5" customHeight="1">
      <c r="A141" s="24">
        <v>126</v>
      </c>
      <c r="B141" s="25" t="s">
        <v>545</v>
      </c>
      <c r="C141" s="24" t="s">
        <v>69</v>
      </c>
      <c r="D141" s="26" t="s">
        <v>70</v>
      </c>
      <c r="E141" s="27">
        <v>15</v>
      </c>
      <c r="F141" s="28">
        <v>6</v>
      </c>
      <c r="G141" s="28">
        <f t="shared" si="2"/>
        <v>90</v>
      </c>
      <c r="H141" s="57">
        <v>0.05</v>
      </c>
      <c r="I141" s="28">
        <f t="shared" si="3"/>
        <v>94.5</v>
      </c>
    </row>
    <row r="142" spans="1:9" ht="34.5" customHeight="1">
      <c r="A142" s="24">
        <v>127</v>
      </c>
      <c r="B142" s="25" t="s">
        <v>546</v>
      </c>
      <c r="C142" s="24" t="s">
        <v>69</v>
      </c>
      <c r="D142" s="26" t="s">
        <v>70</v>
      </c>
      <c r="E142" s="27">
        <v>50</v>
      </c>
      <c r="F142" s="28">
        <v>8</v>
      </c>
      <c r="G142" s="28">
        <f t="shared" si="2"/>
        <v>400</v>
      </c>
      <c r="H142" s="57">
        <v>0.05</v>
      </c>
      <c r="I142" s="28">
        <f t="shared" si="3"/>
        <v>420</v>
      </c>
    </row>
    <row r="143" spans="1:9" ht="34.5" customHeight="1">
      <c r="A143" s="24">
        <v>128</v>
      </c>
      <c r="B143" s="25" t="s">
        <v>547</v>
      </c>
      <c r="C143" s="24" t="s">
        <v>69</v>
      </c>
      <c r="D143" s="26" t="s">
        <v>70</v>
      </c>
      <c r="E143" s="27">
        <v>60</v>
      </c>
      <c r="F143" s="28">
        <v>5.5</v>
      </c>
      <c r="G143" s="28">
        <f t="shared" si="2"/>
        <v>330</v>
      </c>
      <c r="H143" s="57">
        <v>0.05</v>
      </c>
      <c r="I143" s="28">
        <f t="shared" si="3"/>
        <v>346.5</v>
      </c>
    </row>
    <row r="144" spans="1:9" ht="34.5" customHeight="1">
      <c r="A144" s="24">
        <v>129</v>
      </c>
      <c r="B144" s="25" t="s">
        <v>548</v>
      </c>
      <c r="C144" s="24" t="s">
        <v>69</v>
      </c>
      <c r="D144" s="26" t="s">
        <v>70</v>
      </c>
      <c r="E144" s="27">
        <v>60</v>
      </c>
      <c r="F144" s="28">
        <v>5.5</v>
      </c>
      <c r="G144" s="28">
        <f aca="true" t="shared" si="4" ref="G144:G207">(F144)*(E144)</f>
        <v>330</v>
      </c>
      <c r="H144" s="57">
        <v>0.05</v>
      </c>
      <c r="I144" s="28">
        <f aca="true" t="shared" si="5" ref="I144:I207">(G144)*(H144)+(G144)</f>
        <v>346.5</v>
      </c>
    </row>
    <row r="145" spans="1:9" ht="34.5" customHeight="1">
      <c r="A145" s="24">
        <v>130</v>
      </c>
      <c r="B145" s="25" t="s">
        <v>549</v>
      </c>
      <c r="C145" s="24" t="s">
        <v>69</v>
      </c>
      <c r="D145" s="26" t="s">
        <v>70</v>
      </c>
      <c r="E145" s="27">
        <v>60</v>
      </c>
      <c r="F145" s="28">
        <v>5.5</v>
      </c>
      <c r="G145" s="28">
        <f t="shared" si="4"/>
        <v>330</v>
      </c>
      <c r="H145" s="57">
        <v>0.05</v>
      </c>
      <c r="I145" s="28">
        <f t="shared" si="5"/>
        <v>346.5</v>
      </c>
    </row>
    <row r="146" spans="1:9" ht="34.5" customHeight="1">
      <c r="A146" s="24">
        <v>131</v>
      </c>
      <c r="B146" s="25" t="s">
        <v>550</v>
      </c>
      <c r="C146" s="24" t="s">
        <v>69</v>
      </c>
      <c r="D146" s="26" t="s">
        <v>70</v>
      </c>
      <c r="E146" s="27">
        <v>60</v>
      </c>
      <c r="F146" s="28">
        <v>5.5</v>
      </c>
      <c r="G146" s="28">
        <f t="shared" si="4"/>
        <v>330</v>
      </c>
      <c r="H146" s="57">
        <v>0.05</v>
      </c>
      <c r="I146" s="28">
        <f t="shared" si="5"/>
        <v>346.5</v>
      </c>
    </row>
    <row r="147" spans="1:9" ht="34.5" customHeight="1">
      <c r="A147" s="24">
        <v>132</v>
      </c>
      <c r="B147" s="25" t="s">
        <v>203</v>
      </c>
      <c r="C147" s="24" t="s">
        <v>69</v>
      </c>
      <c r="D147" s="26" t="s">
        <v>70</v>
      </c>
      <c r="E147" s="27">
        <v>10</v>
      </c>
      <c r="F147" s="28">
        <v>5.5</v>
      </c>
      <c r="G147" s="28">
        <f t="shared" si="4"/>
        <v>55</v>
      </c>
      <c r="H147" s="57">
        <v>0.05</v>
      </c>
      <c r="I147" s="28">
        <f t="shared" si="5"/>
        <v>57.75</v>
      </c>
    </row>
    <row r="148" spans="1:9" ht="34.5" customHeight="1">
      <c r="A148" s="24">
        <v>133</v>
      </c>
      <c r="B148" s="25" t="s">
        <v>204</v>
      </c>
      <c r="C148" s="24" t="s">
        <v>69</v>
      </c>
      <c r="D148" s="26" t="s">
        <v>70</v>
      </c>
      <c r="E148" s="27">
        <v>10</v>
      </c>
      <c r="F148" s="28">
        <v>6.5</v>
      </c>
      <c r="G148" s="28">
        <f t="shared" si="4"/>
        <v>65</v>
      </c>
      <c r="H148" s="57">
        <v>0.05</v>
      </c>
      <c r="I148" s="28">
        <f t="shared" si="5"/>
        <v>68.25</v>
      </c>
    </row>
    <row r="149" spans="1:9" ht="34.5" customHeight="1">
      <c r="A149" s="24">
        <v>134</v>
      </c>
      <c r="B149" s="25" t="s">
        <v>205</v>
      </c>
      <c r="C149" s="24" t="s">
        <v>69</v>
      </c>
      <c r="D149" s="26" t="s">
        <v>70</v>
      </c>
      <c r="E149" s="27">
        <v>10</v>
      </c>
      <c r="F149" s="28">
        <v>6.5</v>
      </c>
      <c r="G149" s="28">
        <f t="shared" si="4"/>
        <v>65</v>
      </c>
      <c r="H149" s="57">
        <v>0.05</v>
      </c>
      <c r="I149" s="28">
        <f t="shared" si="5"/>
        <v>68.25</v>
      </c>
    </row>
    <row r="150" spans="1:9" ht="34.5" customHeight="1">
      <c r="A150" s="24">
        <v>135</v>
      </c>
      <c r="B150" s="25" t="s">
        <v>206</v>
      </c>
      <c r="C150" s="24" t="s">
        <v>69</v>
      </c>
      <c r="D150" s="26" t="s">
        <v>70</v>
      </c>
      <c r="E150" s="27">
        <v>10</v>
      </c>
      <c r="F150" s="28">
        <v>8</v>
      </c>
      <c r="G150" s="28">
        <f t="shared" si="4"/>
        <v>80</v>
      </c>
      <c r="H150" s="57">
        <v>0.05</v>
      </c>
      <c r="I150" s="28">
        <f t="shared" si="5"/>
        <v>84</v>
      </c>
    </row>
    <row r="151" spans="1:9" ht="34.5" customHeight="1">
      <c r="A151" s="24">
        <v>136</v>
      </c>
      <c r="B151" s="25" t="s">
        <v>551</v>
      </c>
      <c r="C151" s="24" t="s">
        <v>128</v>
      </c>
      <c r="D151" s="26" t="s">
        <v>70</v>
      </c>
      <c r="E151" s="27">
        <v>50</v>
      </c>
      <c r="F151" s="28">
        <v>1.7</v>
      </c>
      <c r="G151" s="28">
        <f t="shared" si="4"/>
        <v>85</v>
      </c>
      <c r="H151" s="57">
        <v>0.23</v>
      </c>
      <c r="I151" s="28">
        <f t="shared" si="5"/>
        <v>104.55</v>
      </c>
    </row>
    <row r="152" spans="1:9" ht="34.5" customHeight="1">
      <c r="A152" s="24">
        <v>137</v>
      </c>
      <c r="B152" s="25" t="s">
        <v>208</v>
      </c>
      <c r="C152" s="24" t="s">
        <v>69</v>
      </c>
      <c r="D152" s="26" t="s">
        <v>70</v>
      </c>
      <c r="E152" s="27">
        <v>220</v>
      </c>
      <c r="F152" s="28">
        <v>1.1</v>
      </c>
      <c r="G152" s="28">
        <f t="shared" si="4"/>
        <v>242.00000000000003</v>
      </c>
      <c r="H152" s="57">
        <v>0.23</v>
      </c>
      <c r="I152" s="28">
        <f t="shared" si="5"/>
        <v>297.66</v>
      </c>
    </row>
    <row r="153" spans="1:9" ht="34.5" customHeight="1">
      <c r="A153" s="24">
        <v>138</v>
      </c>
      <c r="B153" s="25" t="s">
        <v>209</v>
      </c>
      <c r="C153" s="24" t="s">
        <v>128</v>
      </c>
      <c r="D153" s="26" t="s">
        <v>70</v>
      </c>
      <c r="E153" s="27">
        <v>150</v>
      </c>
      <c r="F153" s="28">
        <v>1.1</v>
      </c>
      <c r="G153" s="28">
        <f t="shared" si="4"/>
        <v>165</v>
      </c>
      <c r="H153" s="57">
        <v>0.23</v>
      </c>
      <c r="I153" s="28">
        <f t="shared" si="5"/>
        <v>202.95</v>
      </c>
    </row>
    <row r="154" spans="1:9" ht="34.5" customHeight="1">
      <c r="A154" s="24">
        <v>139</v>
      </c>
      <c r="B154" s="25" t="s">
        <v>210</v>
      </c>
      <c r="C154" s="24" t="s">
        <v>128</v>
      </c>
      <c r="D154" s="26" t="s">
        <v>70</v>
      </c>
      <c r="E154" s="27">
        <v>4</v>
      </c>
      <c r="F154" s="28">
        <v>1.1</v>
      </c>
      <c r="G154" s="28">
        <f t="shared" si="4"/>
        <v>4.4</v>
      </c>
      <c r="H154" s="57">
        <v>0.23</v>
      </c>
      <c r="I154" s="28">
        <f t="shared" si="5"/>
        <v>5.412000000000001</v>
      </c>
    </row>
    <row r="155" spans="1:9" ht="34.5" customHeight="1">
      <c r="A155" s="24">
        <v>140</v>
      </c>
      <c r="B155" s="25" t="s">
        <v>211</v>
      </c>
      <c r="C155" s="24" t="s">
        <v>128</v>
      </c>
      <c r="D155" s="26" t="s">
        <v>70</v>
      </c>
      <c r="E155" s="27">
        <v>50</v>
      </c>
      <c r="F155" s="28">
        <v>1.1</v>
      </c>
      <c r="G155" s="28">
        <f t="shared" si="4"/>
        <v>55.00000000000001</v>
      </c>
      <c r="H155" s="57">
        <v>0.23</v>
      </c>
      <c r="I155" s="28">
        <f t="shared" si="5"/>
        <v>67.65</v>
      </c>
    </row>
    <row r="156" spans="1:9" ht="34.5" customHeight="1">
      <c r="A156" s="24">
        <v>141</v>
      </c>
      <c r="B156" s="25" t="s">
        <v>552</v>
      </c>
      <c r="C156" s="24" t="s">
        <v>128</v>
      </c>
      <c r="D156" s="26" t="s">
        <v>70</v>
      </c>
      <c r="E156" s="27">
        <v>20</v>
      </c>
      <c r="F156" s="28">
        <v>6</v>
      </c>
      <c r="G156" s="28">
        <f t="shared" si="4"/>
        <v>120</v>
      </c>
      <c r="H156" s="57">
        <v>0.08</v>
      </c>
      <c r="I156" s="28">
        <f t="shared" si="5"/>
        <v>129.6</v>
      </c>
    </row>
    <row r="157" spans="1:9" ht="34.5" customHeight="1">
      <c r="A157" s="24">
        <v>142</v>
      </c>
      <c r="B157" s="25" t="s">
        <v>214</v>
      </c>
      <c r="C157" s="24" t="s">
        <v>128</v>
      </c>
      <c r="D157" s="26" t="s">
        <v>70</v>
      </c>
      <c r="E157" s="27">
        <v>5</v>
      </c>
      <c r="F157" s="28">
        <v>1.5</v>
      </c>
      <c r="G157" s="28">
        <f t="shared" si="4"/>
        <v>7.5</v>
      </c>
      <c r="H157" s="57">
        <v>0.23</v>
      </c>
      <c r="I157" s="28">
        <f t="shared" si="5"/>
        <v>9.225</v>
      </c>
    </row>
    <row r="158" spans="1:9" ht="34.5" customHeight="1">
      <c r="A158" s="24">
        <v>143</v>
      </c>
      <c r="B158" s="25" t="s">
        <v>215</v>
      </c>
      <c r="C158" s="24" t="s">
        <v>128</v>
      </c>
      <c r="D158" s="26" t="s">
        <v>70</v>
      </c>
      <c r="E158" s="27">
        <v>110</v>
      </c>
      <c r="F158" s="28">
        <v>1.1</v>
      </c>
      <c r="G158" s="28">
        <f t="shared" si="4"/>
        <v>121.00000000000001</v>
      </c>
      <c r="H158" s="57">
        <v>0.08</v>
      </c>
      <c r="I158" s="28">
        <f t="shared" si="5"/>
        <v>130.68</v>
      </c>
    </row>
    <row r="159" spans="1:9" ht="34.5" customHeight="1">
      <c r="A159" s="24">
        <v>144</v>
      </c>
      <c r="B159" s="25" t="s">
        <v>445</v>
      </c>
      <c r="C159" s="24" t="s">
        <v>128</v>
      </c>
      <c r="D159" s="26" t="s">
        <v>70</v>
      </c>
      <c r="E159" s="27">
        <v>200</v>
      </c>
      <c r="F159" s="28">
        <v>1.1</v>
      </c>
      <c r="G159" s="28">
        <f t="shared" si="4"/>
        <v>220.00000000000003</v>
      </c>
      <c r="H159" s="57">
        <v>0.23</v>
      </c>
      <c r="I159" s="28">
        <f t="shared" si="5"/>
        <v>270.6</v>
      </c>
    </row>
    <row r="160" spans="1:9" ht="34.5" customHeight="1">
      <c r="A160" s="24">
        <v>145</v>
      </c>
      <c r="B160" s="25" t="s">
        <v>553</v>
      </c>
      <c r="C160" s="24" t="s">
        <v>128</v>
      </c>
      <c r="D160" s="26" t="s">
        <v>70</v>
      </c>
      <c r="E160" s="27">
        <v>120</v>
      </c>
      <c r="F160" s="28">
        <v>6</v>
      </c>
      <c r="G160" s="28">
        <f t="shared" si="4"/>
        <v>720</v>
      </c>
      <c r="H160" s="57">
        <v>0.08</v>
      </c>
      <c r="I160" s="28">
        <f t="shared" si="5"/>
        <v>777.6</v>
      </c>
    </row>
    <row r="161" spans="1:9" ht="34.5" customHeight="1">
      <c r="A161" s="24">
        <v>146</v>
      </c>
      <c r="B161" s="25" t="s">
        <v>554</v>
      </c>
      <c r="C161" s="24" t="s">
        <v>128</v>
      </c>
      <c r="D161" s="26" t="s">
        <v>70</v>
      </c>
      <c r="E161" s="27">
        <v>30</v>
      </c>
      <c r="F161" s="28">
        <v>7.5</v>
      </c>
      <c r="G161" s="28">
        <f t="shared" si="4"/>
        <v>225</v>
      </c>
      <c r="H161" s="57">
        <v>0.08</v>
      </c>
      <c r="I161" s="28">
        <f t="shared" si="5"/>
        <v>243</v>
      </c>
    </row>
    <row r="162" spans="1:9" ht="34.5" customHeight="1">
      <c r="A162" s="24">
        <v>147</v>
      </c>
      <c r="B162" s="25" t="s">
        <v>555</v>
      </c>
      <c r="C162" s="24" t="s">
        <v>128</v>
      </c>
      <c r="D162" s="26" t="s">
        <v>70</v>
      </c>
      <c r="E162" s="27">
        <v>20</v>
      </c>
      <c r="F162" s="28">
        <v>2.2</v>
      </c>
      <c r="G162" s="28">
        <f t="shared" si="4"/>
        <v>44</v>
      </c>
      <c r="H162" s="57">
        <v>0.08</v>
      </c>
      <c r="I162" s="28">
        <f t="shared" si="5"/>
        <v>47.52</v>
      </c>
    </row>
    <row r="163" spans="1:9" ht="34.5" customHeight="1">
      <c r="A163" s="24">
        <v>148</v>
      </c>
      <c r="B163" s="25" t="s">
        <v>556</v>
      </c>
      <c r="C163" s="24" t="s">
        <v>128</v>
      </c>
      <c r="D163" s="26" t="s">
        <v>70</v>
      </c>
      <c r="E163" s="27">
        <v>50</v>
      </c>
      <c r="F163" s="28">
        <v>1.5</v>
      </c>
      <c r="G163" s="28">
        <f t="shared" si="4"/>
        <v>75</v>
      </c>
      <c r="H163" s="57">
        <v>0.08</v>
      </c>
      <c r="I163" s="28">
        <f t="shared" si="5"/>
        <v>81</v>
      </c>
    </row>
    <row r="164" spans="1:9" ht="34.5" customHeight="1">
      <c r="A164" s="24">
        <v>149</v>
      </c>
      <c r="B164" s="25" t="s">
        <v>221</v>
      </c>
      <c r="C164" s="24" t="s">
        <v>128</v>
      </c>
      <c r="D164" s="26" t="s">
        <v>70</v>
      </c>
      <c r="E164" s="27">
        <v>10</v>
      </c>
      <c r="F164" s="28">
        <v>1</v>
      </c>
      <c r="G164" s="28">
        <f t="shared" si="4"/>
        <v>10</v>
      </c>
      <c r="H164" s="57">
        <v>0.08</v>
      </c>
      <c r="I164" s="28">
        <f t="shared" si="5"/>
        <v>10.8</v>
      </c>
    </row>
    <row r="165" spans="1:9" ht="34.5" customHeight="1">
      <c r="A165" s="24">
        <v>150</v>
      </c>
      <c r="B165" s="25" t="s">
        <v>557</v>
      </c>
      <c r="C165" s="24" t="s">
        <v>128</v>
      </c>
      <c r="D165" s="26" t="s">
        <v>70</v>
      </c>
      <c r="E165" s="27">
        <v>15</v>
      </c>
      <c r="F165" s="28">
        <v>1.2</v>
      </c>
      <c r="G165" s="28">
        <f t="shared" si="4"/>
        <v>18</v>
      </c>
      <c r="H165" s="57">
        <v>0.08</v>
      </c>
      <c r="I165" s="28">
        <f t="shared" si="5"/>
        <v>19.44</v>
      </c>
    </row>
    <row r="166" spans="1:9" ht="34.5" customHeight="1">
      <c r="A166" s="24">
        <v>151</v>
      </c>
      <c r="B166" s="25" t="s">
        <v>223</v>
      </c>
      <c r="C166" s="24" t="s">
        <v>128</v>
      </c>
      <c r="D166" s="26" t="s">
        <v>70</v>
      </c>
      <c r="E166" s="27">
        <v>25</v>
      </c>
      <c r="F166" s="28">
        <v>0.5</v>
      </c>
      <c r="G166" s="28">
        <f t="shared" si="4"/>
        <v>12.5</v>
      </c>
      <c r="H166" s="57">
        <v>0.23</v>
      </c>
      <c r="I166" s="28">
        <f t="shared" si="5"/>
        <v>15.375</v>
      </c>
    </row>
    <row r="167" spans="1:9" ht="34.5" customHeight="1">
      <c r="A167" s="24">
        <v>152</v>
      </c>
      <c r="B167" s="25" t="s">
        <v>224</v>
      </c>
      <c r="C167" s="24" t="s">
        <v>69</v>
      </c>
      <c r="D167" s="26" t="s">
        <v>70</v>
      </c>
      <c r="E167" s="27">
        <v>320</v>
      </c>
      <c r="F167" s="28">
        <v>2.2</v>
      </c>
      <c r="G167" s="28">
        <f t="shared" si="4"/>
        <v>704</v>
      </c>
      <c r="H167" s="57">
        <v>0.08</v>
      </c>
      <c r="I167" s="28">
        <f t="shared" si="5"/>
        <v>760.32</v>
      </c>
    </row>
    <row r="168" spans="1:9" ht="34.5" customHeight="1">
      <c r="A168" s="24">
        <v>153</v>
      </c>
      <c r="B168" s="25" t="s">
        <v>225</v>
      </c>
      <c r="C168" s="24" t="s">
        <v>128</v>
      </c>
      <c r="D168" s="26" t="s">
        <v>70</v>
      </c>
      <c r="E168" s="27">
        <v>25</v>
      </c>
      <c r="F168" s="28">
        <v>1.2</v>
      </c>
      <c r="G168" s="28">
        <f t="shared" si="4"/>
        <v>30</v>
      </c>
      <c r="H168" s="57">
        <v>0.23</v>
      </c>
      <c r="I168" s="28">
        <f t="shared" si="5"/>
        <v>36.9</v>
      </c>
    </row>
    <row r="169" spans="1:9" ht="34.5" customHeight="1">
      <c r="A169" s="24">
        <v>154</v>
      </c>
      <c r="B169" s="25" t="s">
        <v>447</v>
      </c>
      <c r="C169" s="24" t="s">
        <v>128</v>
      </c>
      <c r="D169" s="26" t="s">
        <v>70</v>
      </c>
      <c r="E169" s="27">
        <v>60</v>
      </c>
      <c r="F169" s="28">
        <v>6</v>
      </c>
      <c r="G169" s="28">
        <f t="shared" si="4"/>
        <v>360</v>
      </c>
      <c r="H169" s="57">
        <v>0.23</v>
      </c>
      <c r="I169" s="28">
        <f t="shared" si="5"/>
        <v>442.8</v>
      </c>
    </row>
    <row r="170" spans="1:9" ht="34.5" customHeight="1">
      <c r="A170" s="24">
        <v>155</v>
      </c>
      <c r="B170" s="25" t="s">
        <v>227</v>
      </c>
      <c r="C170" s="24" t="s">
        <v>128</v>
      </c>
      <c r="D170" s="26" t="s">
        <v>70</v>
      </c>
      <c r="E170" s="27">
        <v>30</v>
      </c>
      <c r="F170" s="28">
        <v>3.5</v>
      </c>
      <c r="G170" s="28">
        <f t="shared" si="4"/>
        <v>105</v>
      </c>
      <c r="H170" s="57">
        <v>0.23</v>
      </c>
      <c r="I170" s="28">
        <f t="shared" si="5"/>
        <v>129.15</v>
      </c>
    </row>
    <row r="171" spans="1:9" ht="34.5" customHeight="1">
      <c r="A171" s="24">
        <v>156</v>
      </c>
      <c r="B171" s="25" t="s">
        <v>558</v>
      </c>
      <c r="C171" s="24" t="s">
        <v>128</v>
      </c>
      <c r="D171" s="26" t="s">
        <v>70</v>
      </c>
      <c r="E171" s="27">
        <v>10</v>
      </c>
      <c r="F171" s="28">
        <v>2.7</v>
      </c>
      <c r="G171" s="28">
        <f t="shared" si="4"/>
        <v>27</v>
      </c>
      <c r="H171" s="57">
        <v>0.23</v>
      </c>
      <c r="I171" s="28">
        <f t="shared" si="5"/>
        <v>33.21</v>
      </c>
    </row>
    <row r="172" spans="1:9" ht="34.5" customHeight="1">
      <c r="A172" s="24">
        <v>157</v>
      </c>
      <c r="B172" s="25" t="s">
        <v>229</v>
      </c>
      <c r="C172" s="24" t="s">
        <v>128</v>
      </c>
      <c r="D172" s="26" t="s">
        <v>70</v>
      </c>
      <c r="E172" s="27">
        <v>10</v>
      </c>
      <c r="F172" s="28">
        <v>5</v>
      </c>
      <c r="G172" s="28">
        <f t="shared" si="4"/>
        <v>50</v>
      </c>
      <c r="H172" s="57">
        <v>0.23</v>
      </c>
      <c r="I172" s="28">
        <f t="shared" si="5"/>
        <v>61.5</v>
      </c>
    </row>
    <row r="173" spans="1:9" ht="34.5" customHeight="1">
      <c r="A173" s="24">
        <v>158</v>
      </c>
      <c r="B173" s="25" t="s">
        <v>559</v>
      </c>
      <c r="C173" s="24" t="s">
        <v>128</v>
      </c>
      <c r="D173" s="26" t="s">
        <v>70</v>
      </c>
      <c r="E173" s="27">
        <v>10</v>
      </c>
      <c r="F173" s="28">
        <v>3</v>
      </c>
      <c r="G173" s="28">
        <f t="shared" si="4"/>
        <v>30</v>
      </c>
      <c r="H173" s="57">
        <v>0.08</v>
      </c>
      <c r="I173" s="28">
        <f t="shared" si="5"/>
        <v>32.4</v>
      </c>
    </row>
    <row r="174" spans="1:9" ht="34.5" customHeight="1">
      <c r="A174" s="24">
        <v>159</v>
      </c>
      <c r="B174" s="25" t="s">
        <v>231</v>
      </c>
      <c r="C174" s="24" t="s">
        <v>128</v>
      </c>
      <c r="D174" s="26" t="s">
        <v>70</v>
      </c>
      <c r="E174" s="27">
        <v>10</v>
      </c>
      <c r="F174" s="28">
        <v>8</v>
      </c>
      <c r="G174" s="28">
        <f t="shared" si="4"/>
        <v>80</v>
      </c>
      <c r="H174" s="57">
        <v>0.23</v>
      </c>
      <c r="I174" s="28">
        <f t="shared" si="5"/>
        <v>98.4</v>
      </c>
    </row>
    <row r="175" spans="1:9" ht="34.5" customHeight="1">
      <c r="A175" s="24">
        <v>160</v>
      </c>
      <c r="B175" s="25" t="s">
        <v>560</v>
      </c>
      <c r="C175" s="24" t="s">
        <v>128</v>
      </c>
      <c r="D175" s="26" t="s">
        <v>70</v>
      </c>
      <c r="E175" s="27">
        <v>80</v>
      </c>
      <c r="F175" s="28">
        <v>3.2</v>
      </c>
      <c r="G175" s="28">
        <f t="shared" si="4"/>
        <v>256</v>
      </c>
      <c r="H175" s="57">
        <v>0.08</v>
      </c>
      <c r="I175" s="28">
        <f t="shared" si="5"/>
        <v>276.48</v>
      </c>
    </row>
    <row r="176" spans="1:9" ht="34.5" customHeight="1">
      <c r="A176" s="24">
        <v>161</v>
      </c>
      <c r="B176" s="25" t="s">
        <v>233</v>
      </c>
      <c r="C176" s="24" t="s">
        <v>128</v>
      </c>
      <c r="D176" s="26" t="s">
        <v>70</v>
      </c>
      <c r="E176" s="27">
        <v>30</v>
      </c>
      <c r="F176" s="28">
        <v>1.5</v>
      </c>
      <c r="G176" s="28">
        <f t="shared" si="4"/>
        <v>45</v>
      </c>
      <c r="H176" s="57">
        <v>0.23</v>
      </c>
      <c r="I176" s="28">
        <f t="shared" si="5"/>
        <v>55.35</v>
      </c>
    </row>
    <row r="177" spans="1:9" ht="34.5" customHeight="1">
      <c r="A177" s="24">
        <v>162</v>
      </c>
      <c r="B177" s="25" t="s">
        <v>234</v>
      </c>
      <c r="C177" s="24" t="s">
        <v>128</v>
      </c>
      <c r="D177" s="26" t="s">
        <v>70</v>
      </c>
      <c r="E177" s="27">
        <v>10</v>
      </c>
      <c r="F177" s="28">
        <v>1</v>
      </c>
      <c r="G177" s="28">
        <f t="shared" si="4"/>
        <v>10</v>
      </c>
      <c r="H177" s="57">
        <v>0.08</v>
      </c>
      <c r="I177" s="28">
        <f t="shared" si="5"/>
        <v>10.8</v>
      </c>
    </row>
    <row r="178" spans="1:9" ht="34.5" customHeight="1">
      <c r="A178" s="24">
        <v>163</v>
      </c>
      <c r="B178" s="25" t="s">
        <v>449</v>
      </c>
      <c r="C178" s="24" t="s">
        <v>128</v>
      </c>
      <c r="D178" s="26" t="s">
        <v>70</v>
      </c>
      <c r="E178" s="27">
        <v>2</v>
      </c>
      <c r="F178" s="28">
        <v>0.5</v>
      </c>
      <c r="G178" s="28">
        <f t="shared" si="4"/>
        <v>1</v>
      </c>
      <c r="H178" s="57">
        <v>0.23</v>
      </c>
      <c r="I178" s="28">
        <f t="shared" si="5"/>
        <v>1.23</v>
      </c>
    </row>
    <row r="179" spans="1:9" ht="34.5" customHeight="1">
      <c r="A179" s="24">
        <v>164</v>
      </c>
      <c r="B179" s="25" t="s">
        <v>236</v>
      </c>
      <c r="C179" s="24" t="s">
        <v>128</v>
      </c>
      <c r="D179" s="26" t="s">
        <v>70</v>
      </c>
      <c r="E179" s="27">
        <v>30</v>
      </c>
      <c r="F179" s="28">
        <v>1.1</v>
      </c>
      <c r="G179" s="28">
        <f t="shared" si="4"/>
        <v>33</v>
      </c>
      <c r="H179" s="57">
        <v>0.08</v>
      </c>
      <c r="I179" s="28">
        <f t="shared" si="5"/>
        <v>35.64</v>
      </c>
    </row>
    <row r="180" spans="1:9" ht="34.5" customHeight="1">
      <c r="A180" s="24">
        <v>165</v>
      </c>
      <c r="B180" s="25" t="s">
        <v>237</v>
      </c>
      <c r="C180" s="24" t="s">
        <v>128</v>
      </c>
      <c r="D180" s="26" t="s">
        <v>70</v>
      </c>
      <c r="E180" s="27">
        <v>35</v>
      </c>
      <c r="F180" s="28">
        <v>1.1</v>
      </c>
      <c r="G180" s="28">
        <f t="shared" si="4"/>
        <v>38.5</v>
      </c>
      <c r="H180" s="57">
        <v>0.08</v>
      </c>
      <c r="I180" s="28">
        <f t="shared" si="5"/>
        <v>41.58</v>
      </c>
    </row>
    <row r="181" spans="1:9" ht="34.5" customHeight="1">
      <c r="A181" s="24">
        <v>166</v>
      </c>
      <c r="B181" s="25" t="s">
        <v>238</v>
      </c>
      <c r="C181" s="24" t="s">
        <v>128</v>
      </c>
      <c r="D181" s="26" t="s">
        <v>70</v>
      </c>
      <c r="E181" s="27">
        <v>35</v>
      </c>
      <c r="F181" s="28">
        <v>1.1</v>
      </c>
      <c r="G181" s="28">
        <f t="shared" si="4"/>
        <v>38.5</v>
      </c>
      <c r="H181" s="57">
        <v>0.08</v>
      </c>
      <c r="I181" s="28">
        <f t="shared" si="5"/>
        <v>41.58</v>
      </c>
    </row>
    <row r="182" spans="1:9" ht="34.5" customHeight="1">
      <c r="A182" s="24">
        <v>167</v>
      </c>
      <c r="B182" s="25" t="s">
        <v>239</v>
      </c>
      <c r="C182" s="24" t="s">
        <v>128</v>
      </c>
      <c r="D182" s="26" t="s">
        <v>70</v>
      </c>
      <c r="E182" s="27">
        <v>12</v>
      </c>
      <c r="F182" s="28">
        <v>10</v>
      </c>
      <c r="G182" s="28">
        <f t="shared" si="4"/>
        <v>120</v>
      </c>
      <c r="H182" s="57">
        <v>0.23</v>
      </c>
      <c r="I182" s="28">
        <f t="shared" si="5"/>
        <v>147.6</v>
      </c>
    </row>
    <row r="183" spans="1:9" ht="34.5" customHeight="1">
      <c r="A183" s="24">
        <v>168</v>
      </c>
      <c r="B183" s="25" t="s">
        <v>450</v>
      </c>
      <c r="C183" s="24" t="s">
        <v>128</v>
      </c>
      <c r="D183" s="26" t="s">
        <v>70</v>
      </c>
      <c r="E183" s="27">
        <v>70</v>
      </c>
      <c r="F183" s="28">
        <v>1.5</v>
      </c>
      <c r="G183" s="28">
        <f t="shared" si="4"/>
        <v>105</v>
      </c>
      <c r="H183" s="57">
        <v>0.08</v>
      </c>
      <c r="I183" s="28">
        <f t="shared" si="5"/>
        <v>113.4</v>
      </c>
    </row>
    <row r="184" spans="1:9" ht="34.5" customHeight="1">
      <c r="A184" s="24">
        <v>169</v>
      </c>
      <c r="B184" s="25" t="s">
        <v>561</v>
      </c>
      <c r="C184" s="24" t="s">
        <v>128</v>
      </c>
      <c r="D184" s="26" t="s">
        <v>70</v>
      </c>
      <c r="E184" s="27">
        <v>5</v>
      </c>
      <c r="F184" s="28">
        <v>3</v>
      </c>
      <c r="G184" s="28">
        <f t="shared" si="4"/>
        <v>15</v>
      </c>
      <c r="H184" s="57">
        <v>0.08</v>
      </c>
      <c r="I184" s="28">
        <f t="shared" si="5"/>
        <v>16.2</v>
      </c>
    </row>
    <row r="185" spans="1:9" ht="34.5" customHeight="1">
      <c r="A185" s="24">
        <v>170</v>
      </c>
      <c r="B185" s="25" t="s">
        <v>562</v>
      </c>
      <c r="C185" s="24" t="s">
        <v>128</v>
      </c>
      <c r="D185" s="26" t="s">
        <v>70</v>
      </c>
      <c r="E185" s="27">
        <v>5</v>
      </c>
      <c r="F185" s="28">
        <v>2.2</v>
      </c>
      <c r="G185" s="28">
        <f t="shared" si="4"/>
        <v>11</v>
      </c>
      <c r="H185" s="57">
        <v>0.08</v>
      </c>
      <c r="I185" s="28">
        <f t="shared" si="5"/>
        <v>11.88</v>
      </c>
    </row>
    <row r="186" spans="1:9" ht="34.5" customHeight="1">
      <c r="A186" s="24">
        <v>171</v>
      </c>
      <c r="B186" s="25" t="s">
        <v>563</v>
      </c>
      <c r="C186" s="24" t="s">
        <v>128</v>
      </c>
      <c r="D186" s="26" t="s">
        <v>70</v>
      </c>
      <c r="E186" s="27">
        <v>25</v>
      </c>
      <c r="F186" s="28">
        <v>7</v>
      </c>
      <c r="G186" s="28">
        <f t="shared" si="4"/>
        <v>175</v>
      </c>
      <c r="H186" s="57">
        <v>0.23</v>
      </c>
      <c r="I186" s="28">
        <f t="shared" si="5"/>
        <v>215.25</v>
      </c>
    </row>
    <row r="187" spans="1:9" ht="34.5" customHeight="1">
      <c r="A187" s="24">
        <v>172</v>
      </c>
      <c r="B187" s="25" t="s">
        <v>244</v>
      </c>
      <c r="C187" s="24" t="s">
        <v>69</v>
      </c>
      <c r="D187" s="26" t="s">
        <v>70</v>
      </c>
      <c r="E187" s="27">
        <v>2</v>
      </c>
      <c r="F187" s="28">
        <v>11.5</v>
      </c>
      <c r="G187" s="28">
        <f t="shared" si="4"/>
        <v>23</v>
      </c>
      <c r="H187" s="57">
        <v>0.23</v>
      </c>
      <c r="I187" s="28">
        <f t="shared" si="5"/>
        <v>28.29</v>
      </c>
    </row>
    <row r="188" spans="1:9" ht="34.5" customHeight="1">
      <c r="A188" s="24">
        <v>173</v>
      </c>
      <c r="B188" s="25" t="s">
        <v>245</v>
      </c>
      <c r="C188" s="24" t="s">
        <v>69</v>
      </c>
      <c r="D188" s="26" t="s">
        <v>70</v>
      </c>
      <c r="E188" s="27">
        <v>2</v>
      </c>
      <c r="F188" s="28">
        <v>13</v>
      </c>
      <c r="G188" s="28">
        <f t="shared" si="4"/>
        <v>26</v>
      </c>
      <c r="H188" s="57">
        <v>0.23</v>
      </c>
      <c r="I188" s="28">
        <f t="shared" si="5"/>
        <v>31.98</v>
      </c>
    </row>
    <row r="189" spans="1:9" ht="34.5" customHeight="1">
      <c r="A189" s="24">
        <v>174</v>
      </c>
      <c r="B189" s="25" t="s">
        <v>246</v>
      </c>
      <c r="C189" s="24" t="s">
        <v>69</v>
      </c>
      <c r="D189" s="26" t="s">
        <v>70</v>
      </c>
      <c r="E189" s="27">
        <v>2</v>
      </c>
      <c r="F189" s="28">
        <v>12</v>
      </c>
      <c r="G189" s="28">
        <f t="shared" si="4"/>
        <v>24</v>
      </c>
      <c r="H189" s="57">
        <v>0.23</v>
      </c>
      <c r="I189" s="28">
        <f t="shared" si="5"/>
        <v>29.52</v>
      </c>
    </row>
    <row r="190" spans="1:9" ht="34.5" customHeight="1">
      <c r="A190" s="24">
        <v>175</v>
      </c>
      <c r="B190" s="25" t="s">
        <v>247</v>
      </c>
      <c r="C190" s="24" t="s">
        <v>69</v>
      </c>
      <c r="D190" s="26" t="s">
        <v>70</v>
      </c>
      <c r="E190" s="27">
        <v>2</v>
      </c>
      <c r="F190" s="28">
        <v>12</v>
      </c>
      <c r="G190" s="28">
        <f t="shared" si="4"/>
        <v>24</v>
      </c>
      <c r="H190" s="57">
        <v>0.23</v>
      </c>
      <c r="I190" s="28">
        <f t="shared" si="5"/>
        <v>29.52</v>
      </c>
    </row>
    <row r="191" spans="1:9" ht="34.5" customHeight="1">
      <c r="A191" s="24">
        <v>176</v>
      </c>
      <c r="B191" s="25" t="s">
        <v>248</v>
      </c>
      <c r="C191" s="24" t="s">
        <v>69</v>
      </c>
      <c r="D191" s="26" t="s">
        <v>70</v>
      </c>
      <c r="E191" s="27">
        <v>2</v>
      </c>
      <c r="F191" s="28">
        <v>15</v>
      </c>
      <c r="G191" s="28">
        <f t="shared" si="4"/>
        <v>30</v>
      </c>
      <c r="H191" s="57">
        <v>0.23</v>
      </c>
      <c r="I191" s="28">
        <f t="shared" si="5"/>
        <v>36.9</v>
      </c>
    </row>
    <row r="192" spans="1:9" ht="34.5" customHeight="1">
      <c r="A192" s="24">
        <v>177</v>
      </c>
      <c r="B192" s="25" t="s">
        <v>249</v>
      </c>
      <c r="C192" s="24" t="s">
        <v>69</v>
      </c>
      <c r="D192" s="26" t="s">
        <v>70</v>
      </c>
      <c r="E192" s="27">
        <v>2</v>
      </c>
      <c r="F192" s="28">
        <v>15</v>
      </c>
      <c r="G192" s="28">
        <f t="shared" si="4"/>
        <v>30</v>
      </c>
      <c r="H192" s="57">
        <v>0.23</v>
      </c>
      <c r="I192" s="28">
        <f t="shared" si="5"/>
        <v>36.9</v>
      </c>
    </row>
    <row r="193" spans="1:9" ht="34.5" customHeight="1">
      <c r="A193" s="24">
        <v>178</v>
      </c>
      <c r="B193" s="25" t="s">
        <v>250</v>
      </c>
      <c r="C193" s="24" t="s">
        <v>69</v>
      </c>
      <c r="D193" s="26" t="s">
        <v>70</v>
      </c>
      <c r="E193" s="27">
        <v>2</v>
      </c>
      <c r="F193" s="28">
        <v>15</v>
      </c>
      <c r="G193" s="28">
        <f t="shared" si="4"/>
        <v>30</v>
      </c>
      <c r="H193" s="57">
        <v>0.23</v>
      </c>
      <c r="I193" s="28">
        <f t="shared" si="5"/>
        <v>36.9</v>
      </c>
    </row>
    <row r="194" spans="1:9" ht="34.5" customHeight="1">
      <c r="A194" s="24">
        <v>179</v>
      </c>
      <c r="B194" s="25" t="s">
        <v>264</v>
      </c>
      <c r="C194" s="24" t="s">
        <v>128</v>
      </c>
      <c r="D194" s="26" t="s">
        <v>70</v>
      </c>
      <c r="E194" s="27">
        <v>5</v>
      </c>
      <c r="F194" s="28">
        <v>0.85</v>
      </c>
      <c r="G194" s="28">
        <f t="shared" si="4"/>
        <v>4.25</v>
      </c>
      <c r="H194" s="57">
        <v>0.23</v>
      </c>
      <c r="I194" s="28">
        <f t="shared" si="5"/>
        <v>5.2275</v>
      </c>
    </row>
    <row r="195" spans="1:9" ht="34.5" customHeight="1">
      <c r="A195" s="24">
        <v>180</v>
      </c>
      <c r="B195" s="25" t="s">
        <v>266</v>
      </c>
      <c r="C195" s="24" t="s">
        <v>69</v>
      </c>
      <c r="D195" s="26" t="s">
        <v>70</v>
      </c>
      <c r="E195" s="27">
        <v>2</v>
      </c>
      <c r="F195" s="28">
        <v>20</v>
      </c>
      <c r="G195" s="28">
        <f t="shared" si="4"/>
        <v>40</v>
      </c>
      <c r="H195" s="57">
        <v>0.23</v>
      </c>
      <c r="I195" s="28">
        <f t="shared" si="5"/>
        <v>49.2</v>
      </c>
    </row>
    <row r="196" spans="1:9" ht="34.5" customHeight="1">
      <c r="A196" s="24">
        <v>181</v>
      </c>
      <c r="B196" s="25" t="s">
        <v>564</v>
      </c>
      <c r="C196" s="24" t="s">
        <v>128</v>
      </c>
      <c r="D196" s="26" t="s">
        <v>70</v>
      </c>
      <c r="E196" s="27">
        <v>270</v>
      </c>
      <c r="F196" s="28">
        <v>2.7</v>
      </c>
      <c r="G196" s="28">
        <f t="shared" si="4"/>
        <v>729</v>
      </c>
      <c r="H196" s="57">
        <v>0.08</v>
      </c>
      <c r="I196" s="28">
        <f t="shared" si="5"/>
        <v>787.32</v>
      </c>
    </row>
    <row r="197" spans="1:9" ht="34.5" customHeight="1">
      <c r="A197" s="24">
        <v>182</v>
      </c>
      <c r="B197" s="25" t="s">
        <v>565</v>
      </c>
      <c r="C197" s="24" t="s">
        <v>69</v>
      </c>
      <c r="D197" s="26" t="s">
        <v>70</v>
      </c>
      <c r="E197" s="27">
        <v>2</v>
      </c>
      <c r="F197" s="28">
        <v>20</v>
      </c>
      <c r="G197" s="28">
        <f t="shared" si="4"/>
        <v>40</v>
      </c>
      <c r="H197" s="57">
        <v>0.05</v>
      </c>
      <c r="I197" s="28">
        <f t="shared" si="5"/>
        <v>42</v>
      </c>
    </row>
    <row r="198" spans="1:9" ht="34.5" customHeight="1">
      <c r="A198" s="24">
        <v>183</v>
      </c>
      <c r="B198" s="25" t="s">
        <v>566</v>
      </c>
      <c r="C198" s="24" t="s">
        <v>69</v>
      </c>
      <c r="D198" s="26" t="s">
        <v>70</v>
      </c>
      <c r="E198" s="27">
        <v>2</v>
      </c>
      <c r="F198" s="28">
        <v>18</v>
      </c>
      <c r="G198" s="28">
        <f t="shared" si="4"/>
        <v>36</v>
      </c>
      <c r="H198" s="57">
        <v>0.05</v>
      </c>
      <c r="I198" s="28">
        <f t="shared" si="5"/>
        <v>37.8</v>
      </c>
    </row>
    <row r="199" spans="1:9" ht="34.5" customHeight="1">
      <c r="A199" s="24">
        <v>184</v>
      </c>
      <c r="B199" s="25" t="s">
        <v>455</v>
      </c>
      <c r="C199" s="24" t="s">
        <v>128</v>
      </c>
      <c r="D199" s="26" t="s">
        <v>70</v>
      </c>
      <c r="E199" s="27">
        <v>4</v>
      </c>
      <c r="F199" s="28">
        <v>7</v>
      </c>
      <c r="G199" s="28">
        <f t="shared" si="4"/>
        <v>28</v>
      </c>
      <c r="H199" s="57">
        <v>0.23</v>
      </c>
      <c r="I199" s="28">
        <f t="shared" si="5"/>
        <v>34.44</v>
      </c>
    </row>
    <row r="200" spans="1:9" ht="34.5" customHeight="1">
      <c r="A200" s="24">
        <v>185</v>
      </c>
      <c r="B200" s="25" t="s">
        <v>567</v>
      </c>
      <c r="C200" s="24" t="s">
        <v>128</v>
      </c>
      <c r="D200" s="26" t="s">
        <v>70</v>
      </c>
      <c r="E200" s="27">
        <v>20</v>
      </c>
      <c r="F200" s="28">
        <v>0.75</v>
      </c>
      <c r="G200" s="28">
        <f t="shared" si="4"/>
        <v>15</v>
      </c>
      <c r="H200" s="57">
        <v>0.08</v>
      </c>
      <c r="I200" s="28">
        <f t="shared" si="5"/>
        <v>16.2</v>
      </c>
    </row>
    <row r="201" spans="1:9" ht="34.5" customHeight="1">
      <c r="A201" s="24">
        <v>186</v>
      </c>
      <c r="B201" s="25" t="s">
        <v>274</v>
      </c>
      <c r="C201" s="24" t="s">
        <v>128</v>
      </c>
      <c r="D201" s="26" t="s">
        <v>70</v>
      </c>
      <c r="E201" s="27">
        <v>2</v>
      </c>
      <c r="F201" s="28">
        <v>4</v>
      </c>
      <c r="G201" s="28">
        <f t="shared" si="4"/>
        <v>8</v>
      </c>
      <c r="H201" s="57">
        <v>0.08</v>
      </c>
      <c r="I201" s="28">
        <f t="shared" si="5"/>
        <v>8.64</v>
      </c>
    </row>
    <row r="202" spans="1:9" ht="34.5" customHeight="1">
      <c r="A202" s="24">
        <v>187</v>
      </c>
      <c r="B202" s="25" t="s">
        <v>275</v>
      </c>
      <c r="C202" s="24" t="s">
        <v>128</v>
      </c>
      <c r="D202" s="26" t="s">
        <v>70</v>
      </c>
      <c r="E202" s="27">
        <v>2</v>
      </c>
      <c r="F202" s="28">
        <v>4</v>
      </c>
      <c r="G202" s="28">
        <f t="shared" si="4"/>
        <v>8</v>
      </c>
      <c r="H202" s="57">
        <v>0.08</v>
      </c>
      <c r="I202" s="28">
        <f t="shared" si="5"/>
        <v>8.64</v>
      </c>
    </row>
    <row r="203" spans="1:9" ht="34.5" customHeight="1">
      <c r="A203" s="24">
        <v>188</v>
      </c>
      <c r="B203" s="25" t="s">
        <v>276</v>
      </c>
      <c r="C203" s="24" t="s">
        <v>128</v>
      </c>
      <c r="D203" s="26" t="s">
        <v>70</v>
      </c>
      <c r="E203" s="27">
        <v>2</v>
      </c>
      <c r="F203" s="28">
        <v>4</v>
      </c>
      <c r="G203" s="28">
        <f t="shared" si="4"/>
        <v>8</v>
      </c>
      <c r="H203" s="57">
        <v>0.08</v>
      </c>
      <c r="I203" s="28">
        <f t="shared" si="5"/>
        <v>8.64</v>
      </c>
    </row>
    <row r="204" spans="1:9" ht="34.5" customHeight="1">
      <c r="A204" s="24">
        <v>189</v>
      </c>
      <c r="B204" s="25" t="s">
        <v>277</v>
      </c>
      <c r="C204" s="24" t="s">
        <v>128</v>
      </c>
      <c r="D204" s="26" t="s">
        <v>70</v>
      </c>
      <c r="E204" s="27">
        <v>15</v>
      </c>
      <c r="F204" s="28">
        <v>1.1</v>
      </c>
      <c r="G204" s="28">
        <f t="shared" si="4"/>
        <v>16.5</v>
      </c>
      <c r="H204" s="57">
        <v>0.08</v>
      </c>
      <c r="I204" s="28">
        <f t="shared" si="5"/>
        <v>17.82</v>
      </c>
    </row>
    <row r="205" spans="1:9" ht="34.5" customHeight="1">
      <c r="A205" s="24">
        <v>190</v>
      </c>
      <c r="B205" s="25" t="s">
        <v>278</v>
      </c>
      <c r="C205" s="24" t="s">
        <v>128</v>
      </c>
      <c r="D205" s="26" t="s">
        <v>70</v>
      </c>
      <c r="E205" s="27">
        <v>12</v>
      </c>
      <c r="F205" s="28">
        <v>1.2</v>
      </c>
      <c r="G205" s="28">
        <f t="shared" si="4"/>
        <v>14.399999999999999</v>
      </c>
      <c r="H205" s="57">
        <v>0.23</v>
      </c>
      <c r="I205" s="28">
        <f t="shared" si="5"/>
        <v>17.712</v>
      </c>
    </row>
    <row r="206" spans="1:9" ht="34.5" customHeight="1">
      <c r="A206" s="24">
        <v>191</v>
      </c>
      <c r="B206" s="25" t="s">
        <v>279</v>
      </c>
      <c r="C206" s="24" t="s">
        <v>128</v>
      </c>
      <c r="D206" s="26" t="s">
        <v>70</v>
      </c>
      <c r="E206" s="27">
        <v>5</v>
      </c>
      <c r="F206" s="28">
        <v>1.2</v>
      </c>
      <c r="G206" s="28">
        <f t="shared" si="4"/>
        <v>6</v>
      </c>
      <c r="H206" s="57">
        <v>0.08</v>
      </c>
      <c r="I206" s="28">
        <f t="shared" si="5"/>
        <v>6.48</v>
      </c>
    </row>
    <row r="207" spans="1:9" ht="34.5" customHeight="1">
      <c r="A207" s="24">
        <v>192</v>
      </c>
      <c r="B207" s="25" t="s">
        <v>280</v>
      </c>
      <c r="C207" s="24" t="s">
        <v>128</v>
      </c>
      <c r="D207" s="26" t="s">
        <v>70</v>
      </c>
      <c r="E207" s="27">
        <v>12</v>
      </c>
      <c r="F207" s="28">
        <v>1.2</v>
      </c>
      <c r="G207" s="28">
        <f t="shared" si="4"/>
        <v>14.399999999999999</v>
      </c>
      <c r="H207" s="57">
        <v>0.08</v>
      </c>
      <c r="I207" s="28">
        <f t="shared" si="5"/>
        <v>15.551999999999998</v>
      </c>
    </row>
    <row r="208" spans="1:9" ht="34.5" customHeight="1">
      <c r="A208" s="24">
        <v>193</v>
      </c>
      <c r="B208" s="25" t="s">
        <v>281</v>
      </c>
      <c r="C208" s="24" t="s">
        <v>128</v>
      </c>
      <c r="D208" s="26" t="s">
        <v>70</v>
      </c>
      <c r="E208" s="27">
        <v>5</v>
      </c>
      <c r="F208" s="28">
        <v>1.2</v>
      </c>
      <c r="G208" s="28">
        <f aca="true" t="shared" si="6" ref="G208:G271">(F208)*(E208)</f>
        <v>6</v>
      </c>
      <c r="H208" s="57">
        <v>0.23</v>
      </c>
      <c r="I208" s="28">
        <f aca="true" t="shared" si="7" ref="I208:I271">(G208)*(H208)+(G208)</f>
        <v>7.38</v>
      </c>
    </row>
    <row r="209" spans="1:9" ht="34.5" customHeight="1">
      <c r="A209" s="24">
        <v>194</v>
      </c>
      <c r="B209" s="25" t="s">
        <v>282</v>
      </c>
      <c r="C209" s="24" t="s">
        <v>128</v>
      </c>
      <c r="D209" s="26" t="s">
        <v>70</v>
      </c>
      <c r="E209" s="27">
        <v>5</v>
      </c>
      <c r="F209" s="28">
        <v>1.5</v>
      </c>
      <c r="G209" s="28">
        <f t="shared" si="6"/>
        <v>7.5</v>
      </c>
      <c r="H209" s="57">
        <v>0.23</v>
      </c>
      <c r="I209" s="28">
        <f t="shared" si="7"/>
        <v>9.225</v>
      </c>
    </row>
    <row r="210" spans="1:9" ht="34.5" customHeight="1">
      <c r="A210" s="24">
        <v>195</v>
      </c>
      <c r="B210" s="25" t="s">
        <v>568</v>
      </c>
      <c r="C210" s="24" t="s">
        <v>69</v>
      </c>
      <c r="D210" s="26" t="s">
        <v>70</v>
      </c>
      <c r="E210" s="27">
        <v>70</v>
      </c>
      <c r="F210" s="28">
        <v>9.5</v>
      </c>
      <c r="G210" s="28">
        <f t="shared" si="6"/>
        <v>665</v>
      </c>
      <c r="H210" s="57">
        <v>0.05</v>
      </c>
      <c r="I210" s="28">
        <f t="shared" si="7"/>
        <v>698.25</v>
      </c>
    </row>
    <row r="211" spans="1:9" ht="34.5" customHeight="1">
      <c r="A211" s="24">
        <v>196</v>
      </c>
      <c r="B211" s="25" t="s">
        <v>569</v>
      </c>
      <c r="C211" s="24" t="s">
        <v>128</v>
      </c>
      <c r="D211" s="26" t="s">
        <v>70</v>
      </c>
      <c r="E211" s="27">
        <v>280</v>
      </c>
      <c r="F211" s="28">
        <v>2.55</v>
      </c>
      <c r="G211" s="28">
        <f t="shared" si="6"/>
        <v>714</v>
      </c>
      <c r="H211" s="57">
        <v>0.05</v>
      </c>
      <c r="I211" s="28">
        <f t="shared" si="7"/>
        <v>749.7</v>
      </c>
    </row>
    <row r="212" spans="1:9" ht="34.5" customHeight="1">
      <c r="A212" s="24">
        <v>197</v>
      </c>
      <c r="B212" s="25" t="s">
        <v>570</v>
      </c>
      <c r="C212" s="24" t="s">
        <v>128</v>
      </c>
      <c r="D212" s="26" t="s">
        <v>70</v>
      </c>
      <c r="E212" s="27">
        <v>240</v>
      </c>
      <c r="F212" s="28">
        <v>2.9</v>
      </c>
      <c r="G212" s="28">
        <f t="shared" si="6"/>
        <v>696</v>
      </c>
      <c r="H212" s="57">
        <v>0.05</v>
      </c>
      <c r="I212" s="28">
        <f t="shared" si="7"/>
        <v>730.8</v>
      </c>
    </row>
    <row r="213" spans="1:9" ht="34.5" customHeight="1">
      <c r="A213" s="24">
        <v>198</v>
      </c>
      <c r="B213" s="25" t="s">
        <v>571</v>
      </c>
      <c r="C213" s="24" t="s">
        <v>69</v>
      </c>
      <c r="D213" s="26" t="s">
        <v>70</v>
      </c>
      <c r="E213" s="27">
        <v>20</v>
      </c>
      <c r="F213" s="28">
        <v>17.5</v>
      </c>
      <c r="G213" s="28">
        <f t="shared" si="6"/>
        <v>350</v>
      </c>
      <c r="H213" s="57">
        <v>0.05</v>
      </c>
      <c r="I213" s="28">
        <f t="shared" si="7"/>
        <v>367.5</v>
      </c>
    </row>
    <row r="214" spans="1:9" ht="34.5" customHeight="1">
      <c r="A214" s="24">
        <v>199</v>
      </c>
      <c r="B214" s="25" t="s">
        <v>572</v>
      </c>
      <c r="C214" s="24" t="s">
        <v>69</v>
      </c>
      <c r="D214" s="26" t="s">
        <v>70</v>
      </c>
      <c r="E214" s="27">
        <v>8</v>
      </c>
      <c r="F214" s="28">
        <v>18.5</v>
      </c>
      <c r="G214" s="28">
        <f t="shared" si="6"/>
        <v>148</v>
      </c>
      <c r="H214" s="57">
        <v>0.05</v>
      </c>
      <c r="I214" s="28">
        <f t="shared" si="7"/>
        <v>155.4</v>
      </c>
    </row>
    <row r="215" spans="1:9" ht="34.5" customHeight="1">
      <c r="A215" s="24">
        <v>200</v>
      </c>
      <c r="B215" s="25" t="s">
        <v>288</v>
      </c>
      <c r="C215" s="24" t="s">
        <v>69</v>
      </c>
      <c r="D215" s="26" t="s">
        <v>70</v>
      </c>
      <c r="E215" s="27">
        <v>20</v>
      </c>
      <c r="F215" s="28">
        <v>17</v>
      </c>
      <c r="G215" s="28">
        <f t="shared" si="6"/>
        <v>340</v>
      </c>
      <c r="H215" s="57">
        <v>0.05</v>
      </c>
      <c r="I215" s="28">
        <f t="shared" si="7"/>
        <v>357</v>
      </c>
    </row>
    <row r="216" spans="1:9" ht="34.5" customHeight="1">
      <c r="A216" s="24">
        <v>201</v>
      </c>
      <c r="B216" s="25" t="s">
        <v>289</v>
      </c>
      <c r="C216" s="24" t="s">
        <v>128</v>
      </c>
      <c r="D216" s="26" t="s">
        <v>70</v>
      </c>
      <c r="E216" s="27">
        <v>180</v>
      </c>
      <c r="F216" s="28">
        <v>2.3</v>
      </c>
      <c r="G216" s="28">
        <f t="shared" si="6"/>
        <v>413.99999999999994</v>
      </c>
      <c r="H216" s="57">
        <v>0.05</v>
      </c>
      <c r="I216" s="28">
        <f t="shared" si="7"/>
        <v>434.69999999999993</v>
      </c>
    </row>
    <row r="217" spans="1:9" ht="34.5" customHeight="1">
      <c r="A217" s="24">
        <v>202</v>
      </c>
      <c r="B217" s="25" t="s">
        <v>290</v>
      </c>
      <c r="C217" s="24" t="s">
        <v>128</v>
      </c>
      <c r="D217" s="26" t="s">
        <v>70</v>
      </c>
      <c r="E217" s="27">
        <v>150</v>
      </c>
      <c r="F217" s="28">
        <v>1.5</v>
      </c>
      <c r="G217" s="28">
        <f t="shared" si="6"/>
        <v>225</v>
      </c>
      <c r="H217" s="57">
        <v>0.05</v>
      </c>
      <c r="I217" s="28">
        <f t="shared" si="7"/>
        <v>236.25</v>
      </c>
    </row>
    <row r="218" spans="1:9" ht="34.5" customHeight="1">
      <c r="A218" s="24">
        <v>203</v>
      </c>
      <c r="B218" s="25" t="s">
        <v>462</v>
      </c>
      <c r="C218" s="24" t="s">
        <v>128</v>
      </c>
      <c r="D218" s="26" t="s">
        <v>70</v>
      </c>
      <c r="E218" s="27">
        <v>60</v>
      </c>
      <c r="F218" s="28">
        <v>2.2</v>
      </c>
      <c r="G218" s="28">
        <f t="shared" si="6"/>
        <v>132</v>
      </c>
      <c r="H218" s="57">
        <v>0.05</v>
      </c>
      <c r="I218" s="28">
        <f t="shared" si="7"/>
        <v>138.6</v>
      </c>
    </row>
    <row r="219" spans="1:9" ht="34.5" customHeight="1">
      <c r="A219" s="24">
        <v>204</v>
      </c>
      <c r="B219" s="25" t="s">
        <v>573</v>
      </c>
      <c r="C219" s="24" t="s">
        <v>128</v>
      </c>
      <c r="D219" s="26" t="s">
        <v>70</v>
      </c>
      <c r="E219" s="27">
        <v>20</v>
      </c>
      <c r="F219" s="28">
        <v>3</v>
      </c>
      <c r="G219" s="28">
        <f t="shared" si="6"/>
        <v>60</v>
      </c>
      <c r="H219" s="57">
        <v>0.05</v>
      </c>
      <c r="I219" s="28">
        <f t="shared" si="7"/>
        <v>63</v>
      </c>
    </row>
    <row r="220" spans="1:9" ht="34.5" customHeight="1">
      <c r="A220" s="24">
        <v>205</v>
      </c>
      <c r="B220" s="25" t="s">
        <v>574</v>
      </c>
      <c r="C220" s="24" t="s">
        <v>294</v>
      </c>
      <c r="D220" s="26" t="s">
        <v>70</v>
      </c>
      <c r="E220" s="27">
        <v>8</v>
      </c>
      <c r="F220" s="28">
        <v>7.5</v>
      </c>
      <c r="G220" s="28">
        <f t="shared" si="6"/>
        <v>60</v>
      </c>
      <c r="H220" s="57">
        <v>0.05</v>
      </c>
      <c r="I220" s="28">
        <f t="shared" si="7"/>
        <v>63</v>
      </c>
    </row>
    <row r="221" spans="1:9" ht="34.5" customHeight="1">
      <c r="A221" s="24">
        <v>206</v>
      </c>
      <c r="B221" s="25" t="s">
        <v>575</v>
      </c>
      <c r="C221" s="24" t="s">
        <v>294</v>
      </c>
      <c r="D221" s="26" t="s">
        <v>70</v>
      </c>
      <c r="E221" s="27">
        <v>6</v>
      </c>
      <c r="F221" s="28">
        <v>7</v>
      </c>
      <c r="G221" s="28">
        <f t="shared" si="6"/>
        <v>42</v>
      </c>
      <c r="H221" s="57">
        <v>0.05</v>
      </c>
      <c r="I221" s="28">
        <f t="shared" si="7"/>
        <v>44.1</v>
      </c>
    </row>
    <row r="222" spans="1:9" ht="34.5" customHeight="1">
      <c r="A222" s="24">
        <v>207</v>
      </c>
      <c r="B222" s="25" t="s">
        <v>465</v>
      </c>
      <c r="C222" s="24" t="s">
        <v>294</v>
      </c>
      <c r="D222" s="26" t="s">
        <v>70</v>
      </c>
      <c r="E222" s="27">
        <v>250</v>
      </c>
      <c r="F222" s="28">
        <v>12</v>
      </c>
      <c r="G222" s="28">
        <f t="shared" si="6"/>
        <v>3000</v>
      </c>
      <c r="H222" s="57">
        <v>0.05</v>
      </c>
      <c r="I222" s="28">
        <f t="shared" si="7"/>
        <v>3150</v>
      </c>
    </row>
    <row r="223" spans="1:9" ht="34.5" customHeight="1">
      <c r="A223" s="24">
        <v>208</v>
      </c>
      <c r="B223" s="25" t="s">
        <v>297</v>
      </c>
      <c r="C223" s="24" t="s">
        <v>128</v>
      </c>
      <c r="D223" s="26" t="s">
        <v>70</v>
      </c>
      <c r="E223" s="27">
        <v>2</v>
      </c>
      <c r="F223" s="28">
        <v>6</v>
      </c>
      <c r="G223" s="28">
        <f t="shared" si="6"/>
        <v>12</v>
      </c>
      <c r="H223" s="57">
        <v>0.08</v>
      </c>
      <c r="I223" s="28">
        <f t="shared" si="7"/>
        <v>12.96</v>
      </c>
    </row>
    <row r="224" spans="1:9" ht="34.5" customHeight="1">
      <c r="A224" s="24">
        <v>209</v>
      </c>
      <c r="B224" s="25" t="s">
        <v>298</v>
      </c>
      <c r="C224" s="24" t="s">
        <v>128</v>
      </c>
      <c r="D224" s="26" t="s">
        <v>70</v>
      </c>
      <c r="E224" s="27">
        <v>45</v>
      </c>
      <c r="F224" s="28">
        <v>3</v>
      </c>
      <c r="G224" s="28">
        <f t="shared" si="6"/>
        <v>135</v>
      </c>
      <c r="H224" s="57">
        <v>0.05</v>
      </c>
      <c r="I224" s="28">
        <f t="shared" si="7"/>
        <v>141.75</v>
      </c>
    </row>
    <row r="225" spans="1:9" ht="34.5" customHeight="1">
      <c r="A225" s="24">
        <v>210</v>
      </c>
      <c r="B225" s="25" t="s">
        <v>576</v>
      </c>
      <c r="C225" s="24" t="s">
        <v>128</v>
      </c>
      <c r="D225" s="26" t="s">
        <v>70</v>
      </c>
      <c r="E225" s="27">
        <v>40</v>
      </c>
      <c r="F225" s="28">
        <v>3.3</v>
      </c>
      <c r="G225" s="28">
        <f t="shared" si="6"/>
        <v>132</v>
      </c>
      <c r="H225" s="57">
        <v>0.05</v>
      </c>
      <c r="I225" s="28">
        <f t="shared" si="7"/>
        <v>138.6</v>
      </c>
    </row>
    <row r="226" spans="1:9" ht="34.5" customHeight="1">
      <c r="A226" s="24">
        <v>211</v>
      </c>
      <c r="B226" s="25" t="s">
        <v>577</v>
      </c>
      <c r="C226" s="24" t="s">
        <v>128</v>
      </c>
      <c r="D226" s="26" t="s">
        <v>70</v>
      </c>
      <c r="E226" s="27">
        <v>160</v>
      </c>
      <c r="F226" s="28">
        <v>1.8</v>
      </c>
      <c r="G226" s="28">
        <f t="shared" si="6"/>
        <v>288</v>
      </c>
      <c r="H226" s="57">
        <v>0.05</v>
      </c>
      <c r="I226" s="28">
        <f t="shared" si="7"/>
        <v>302.4</v>
      </c>
    </row>
    <row r="227" spans="1:9" ht="34.5" customHeight="1">
      <c r="A227" s="24">
        <v>212</v>
      </c>
      <c r="B227" s="25" t="s">
        <v>578</v>
      </c>
      <c r="C227" s="24" t="s">
        <v>128</v>
      </c>
      <c r="D227" s="26" t="s">
        <v>70</v>
      </c>
      <c r="E227" s="27">
        <v>160</v>
      </c>
      <c r="F227" s="28">
        <v>2</v>
      </c>
      <c r="G227" s="28">
        <f t="shared" si="6"/>
        <v>320</v>
      </c>
      <c r="H227" s="57">
        <v>0.05</v>
      </c>
      <c r="I227" s="28">
        <f t="shared" si="7"/>
        <v>336</v>
      </c>
    </row>
    <row r="228" spans="1:9" ht="34.5" customHeight="1">
      <c r="A228" s="24">
        <v>213</v>
      </c>
      <c r="B228" s="25" t="s">
        <v>579</v>
      </c>
      <c r="C228" s="24" t="s">
        <v>128</v>
      </c>
      <c r="D228" s="26" t="s">
        <v>70</v>
      </c>
      <c r="E228" s="27">
        <v>300</v>
      </c>
      <c r="F228" s="28">
        <v>1.8</v>
      </c>
      <c r="G228" s="28">
        <f t="shared" si="6"/>
        <v>540</v>
      </c>
      <c r="H228" s="57">
        <v>0.05</v>
      </c>
      <c r="I228" s="28">
        <f t="shared" si="7"/>
        <v>567</v>
      </c>
    </row>
    <row r="229" spans="1:9" ht="34.5" customHeight="1">
      <c r="A229" s="24">
        <v>214</v>
      </c>
      <c r="B229" s="25" t="s">
        <v>303</v>
      </c>
      <c r="C229" s="24" t="s">
        <v>128</v>
      </c>
      <c r="D229" s="26" t="s">
        <v>70</v>
      </c>
      <c r="E229" s="27">
        <v>100</v>
      </c>
      <c r="F229" s="28">
        <v>1.4</v>
      </c>
      <c r="G229" s="28">
        <f t="shared" si="6"/>
        <v>140</v>
      </c>
      <c r="H229" s="57">
        <v>0.05</v>
      </c>
      <c r="I229" s="28">
        <f t="shared" si="7"/>
        <v>147</v>
      </c>
    </row>
    <row r="230" spans="1:9" ht="34.5" customHeight="1">
      <c r="A230" s="24">
        <v>215</v>
      </c>
      <c r="B230" s="25" t="s">
        <v>304</v>
      </c>
      <c r="C230" s="24" t="s">
        <v>128</v>
      </c>
      <c r="D230" s="26" t="s">
        <v>70</v>
      </c>
      <c r="E230" s="27">
        <v>150</v>
      </c>
      <c r="F230" s="28">
        <v>1.4</v>
      </c>
      <c r="G230" s="28">
        <f t="shared" si="6"/>
        <v>210</v>
      </c>
      <c r="H230" s="57">
        <v>0.05</v>
      </c>
      <c r="I230" s="28">
        <f t="shared" si="7"/>
        <v>220.5</v>
      </c>
    </row>
    <row r="231" spans="1:9" ht="34.5" customHeight="1">
      <c r="A231" s="24">
        <v>216</v>
      </c>
      <c r="B231" s="25" t="s">
        <v>580</v>
      </c>
      <c r="C231" s="24" t="s">
        <v>128</v>
      </c>
      <c r="D231" s="26" t="s">
        <v>70</v>
      </c>
      <c r="E231" s="27">
        <v>1150</v>
      </c>
      <c r="F231" s="28">
        <v>2.05</v>
      </c>
      <c r="G231" s="28">
        <f t="shared" si="6"/>
        <v>2357.5</v>
      </c>
      <c r="H231" s="57">
        <v>0.05</v>
      </c>
      <c r="I231" s="28">
        <f t="shared" si="7"/>
        <v>2475.375</v>
      </c>
    </row>
    <row r="232" spans="1:9" ht="34.5" customHeight="1">
      <c r="A232" s="24">
        <v>217</v>
      </c>
      <c r="B232" s="25" t="s">
        <v>581</v>
      </c>
      <c r="C232" s="24" t="s">
        <v>128</v>
      </c>
      <c r="D232" s="26" t="s">
        <v>70</v>
      </c>
      <c r="E232" s="27">
        <v>2200</v>
      </c>
      <c r="F232" s="28">
        <v>1</v>
      </c>
      <c r="G232" s="28">
        <f t="shared" si="6"/>
        <v>2200</v>
      </c>
      <c r="H232" s="57">
        <v>0.05</v>
      </c>
      <c r="I232" s="28">
        <f t="shared" si="7"/>
        <v>2310</v>
      </c>
    </row>
    <row r="233" spans="1:9" ht="34.5" customHeight="1">
      <c r="A233" s="24">
        <v>218</v>
      </c>
      <c r="B233" s="25" t="s">
        <v>582</v>
      </c>
      <c r="C233" s="24" t="s">
        <v>128</v>
      </c>
      <c r="D233" s="26" t="s">
        <v>70</v>
      </c>
      <c r="E233" s="27">
        <v>300</v>
      </c>
      <c r="F233" s="28">
        <v>1</v>
      </c>
      <c r="G233" s="28">
        <f t="shared" si="6"/>
        <v>300</v>
      </c>
      <c r="H233" s="57">
        <v>0.05</v>
      </c>
      <c r="I233" s="28">
        <f t="shared" si="7"/>
        <v>315</v>
      </c>
    </row>
    <row r="234" spans="1:9" ht="34.5" customHeight="1">
      <c r="A234" s="24">
        <v>219</v>
      </c>
      <c r="B234" s="25" t="s">
        <v>471</v>
      </c>
      <c r="C234" s="24" t="s">
        <v>69</v>
      </c>
      <c r="D234" s="26" t="s">
        <v>70</v>
      </c>
      <c r="E234" s="27">
        <v>130</v>
      </c>
      <c r="F234" s="28">
        <v>21</v>
      </c>
      <c r="G234" s="28">
        <f t="shared" si="6"/>
        <v>2730</v>
      </c>
      <c r="H234" s="57">
        <v>0.05</v>
      </c>
      <c r="I234" s="28">
        <f t="shared" si="7"/>
        <v>2866.5</v>
      </c>
    </row>
    <row r="235" spans="1:9" ht="34.5" customHeight="1">
      <c r="A235" s="24">
        <v>220</v>
      </c>
      <c r="B235" s="25" t="s">
        <v>583</v>
      </c>
      <c r="C235" s="24" t="s">
        <v>128</v>
      </c>
      <c r="D235" s="26" t="s">
        <v>70</v>
      </c>
      <c r="E235" s="27">
        <v>120</v>
      </c>
      <c r="F235" s="28">
        <v>2.8</v>
      </c>
      <c r="G235" s="28">
        <f t="shared" si="6"/>
        <v>336</v>
      </c>
      <c r="H235" s="57">
        <v>0.05</v>
      </c>
      <c r="I235" s="28">
        <f t="shared" si="7"/>
        <v>352.8</v>
      </c>
    </row>
    <row r="236" spans="1:9" ht="34.5" customHeight="1">
      <c r="A236" s="24">
        <v>221</v>
      </c>
      <c r="B236" s="25" t="s">
        <v>584</v>
      </c>
      <c r="C236" s="24" t="s">
        <v>128</v>
      </c>
      <c r="D236" s="26" t="s">
        <v>70</v>
      </c>
      <c r="E236" s="27">
        <v>150</v>
      </c>
      <c r="F236" s="28">
        <v>1.2</v>
      </c>
      <c r="G236" s="28">
        <f t="shared" si="6"/>
        <v>180</v>
      </c>
      <c r="H236" s="57">
        <v>0.05</v>
      </c>
      <c r="I236" s="28">
        <f t="shared" si="7"/>
        <v>189</v>
      </c>
    </row>
    <row r="237" spans="1:9" ht="34.5" customHeight="1">
      <c r="A237" s="24">
        <v>222</v>
      </c>
      <c r="B237" s="25" t="s">
        <v>473</v>
      </c>
      <c r="C237" s="24" t="s">
        <v>128</v>
      </c>
      <c r="D237" s="26" t="s">
        <v>70</v>
      </c>
      <c r="E237" s="27">
        <v>15</v>
      </c>
      <c r="F237" s="28">
        <v>6</v>
      </c>
      <c r="G237" s="28">
        <f t="shared" si="6"/>
        <v>90</v>
      </c>
      <c r="H237" s="57">
        <v>0.05</v>
      </c>
      <c r="I237" s="28">
        <f t="shared" si="7"/>
        <v>94.5</v>
      </c>
    </row>
    <row r="238" spans="1:9" ht="34.5" customHeight="1">
      <c r="A238" s="24">
        <v>223</v>
      </c>
      <c r="B238" s="25" t="s">
        <v>585</v>
      </c>
      <c r="C238" s="24" t="s">
        <v>69</v>
      </c>
      <c r="D238" s="26" t="s">
        <v>70</v>
      </c>
      <c r="E238" s="27">
        <v>270</v>
      </c>
      <c r="F238" s="28">
        <v>14.5</v>
      </c>
      <c r="G238" s="28">
        <f t="shared" si="6"/>
        <v>3915</v>
      </c>
      <c r="H238" s="57">
        <v>0.05</v>
      </c>
      <c r="I238" s="28">
        <f t="shared" si="7"/>
        <v>4110.75</v>
      </c>
    </row>
    <row r="239" spans="1:9" ht="34.5" customHeight="1">
      <c r="A239" s="24">
        <v>224</v>
      </c>
      <c r="B239" s="25" t="s">
        <v>586</v>
      </c>
      <c r="C239" s="24" t="s">
        <v>69</v>
      </c>
      <c r="D239" s="26" t="s">
        <v>70</v>
      </c>
      <c r="E239" s="27">
        <v>150</v>
      </c>
      <c r="F239" s="28">
        <v>19</v>
      </c>
      <c r="G239" s="28">
        <f t="shared" si="6"/>
        <v>2850</v>
      </c>
      <c r="H239" s="57">
        <v>0.05</v>
      </c>
      <c r="I239" s="28">
        <f t="shared" si="7"/>
        <v>2992.5</v>
      </c>
    </row>
    <row r="240" spans="1:9" ht="34.5" customHeight="1">
      <c r="A240" s="24">
        <v>225</v>
      </c>
      <c r="B240" s="25" t="s">
        <v>315</v>
      </c>
      <c r="C240" s="24" t="s">
        <v>69</v>
      </c>
      <c r="D240" s="26" t="s">
        <v>70</v>
      </c>
      <c r="E240" s="27">
        <v>10</v>
      </c>
      <c r="F240" s="28">
        <v>14</v>
      </c>
      <c r="G240" s="28">
        <f t="shared" si="6"/>
        <v>140</v>
      </c>
      <c r="H240" s="57">
        <v>0.05</v>
      </c>
      <c r="I240" s="28">
        <f t="shared" si="7"/>
        <v>147</v>
      </c>
    </row>
    <row r="241" spans="1:9" ht="34.5" customHeight="1">
      <c r="A241" s="24">
        <v>226</v>
      </c>
      <c r="B241" s="25" t="s">
        <v>475</v>
      </c>
      <c r="C241" s="24" t="s">
        <v>69</v>
      </c>
      <c r="D241" s="26" t="s">
        <v>70</v>
      </c>
      <c r="E241" s="27">
        <v>3</v>
      </c>
      <c r="F241" s="28">
        <v>15.6</v>
      </c>
      <c r="G241" s="28">
        <f t="shared" si="6"/>
        <v>46.8</v>
      </c>
      <c r="H241" s="57">
        <v>0.05</v>
      </c>
      <c r="I241" s="28">
        <f t="shared" si="7"/>
        <v>49.14</v>
      </c>
    </row>
    <row r="242" spans="1:9" ht="34.5" customHeight="1">
      <c r="A242" s="24">
        <v>227</v>
      </c>
      <c r="B242" s="25" t="s">
        <v>587</v>
      </c>
      <c r="C242" s="24" t="s">
        <v>128</v>
      </c>
      <c r="D242" s="26" t="s">
        <v>70</v>
      </c>
      <c r="E242" s="27">
        <v>5</v>
      </c>
      <c r="F242" s="28">
        <v>2.1</v>
      </c>
      <c r="G242" s="28">
        <f t="shared" si="6"/>
        <v>10.5</v>
      </c>
      <c r="H242" s="57">
        <v>0.05</v>
      </c>
      <c r="I242" s="28">
        <f t="shared" si="7"/>
        <v>11.025</v>
      </c>
    </row>
    <row r="243" spans="1:9" ht="34.5" customHeight="1">
      <c r="A243" s="24">
        <v>228</v>
      </c>
      <c r="B243" s="25" t="s">
        <v>317</v>
      </c>
      <c r="C243" s="24" t="s">
        <v>128</v>
      </c>
      <c r="D243" s="26" t="s">
        <v>70</v>
      </c>
      <c r="E243" s="27">
        <v>200</v>
      </c>
      <c r="F243" s="28">
        <v>2.5</v>
      </c>
      <c r="G243" s="28">
        <f t="shared" si="6"/>
        <v>500</v>
      </c>
      <c r="H243" s="57">
        <v>0.05</v>
      </c>
      <c r="I243" s="28">
        <f t="shared" si="7"/>
        <v>525</v>
      </c>
    </row>
    <row r="244" spans="1:9" ht="34.5" customHeight="1">
      <c r="A244" s="24">
        <v>229</v>
      </c>
      <c r="B244" s="25" t="s">
        <v>588</v>
      </c>
      <c r="C244" s="24" t="s">
        <v>128</v>
      </c>
      <c r="D244" s="26" t="s">
        <v>70</v>
      </c>
      <c r="E244" s="27">
        <v>220</v>
      </c>
      <c r="F244" s="28">
        <v>1.75</v>
      </c>
      <c r="G244" s="28">
        <f t="shared" si="6"/>
        <v>385</v>
      </c>
      <c r="H244" s="57">
        <v>0.05</v>
      </c>
      <c r="I244" s="28">
        <f t="shared" si="7"/>
        <v>404.25</v>
      </c>
    </row>
    <row r="245" spans="1:9" ht="34.5" customHeight="1">
      <c r="A245" s="24">
        <v>230</v>
      </c>
      <c r="B245" s="25" t="s">
        <v>589</v>
      </c>
      <c r="C245" s="24" t="s">
        <v>128</v>
      </c>
      <c r="D245" s="26" t="s">
        <v>70</v>
      </c>
      <c r="E245" s="27">
        <v>240</v>
      </c>
      <c r="F245" s="28">
        <v>1.3</v>
      </c>
      <c r="G245" s="28">
        <f t="shared" si="6"/>
        <v>312</v>
      </c>
      <c r="H245" s="57">
        <v>0.05</v>
      </c>
      <c r="I245" s="28">
        <f t="shared" si="7"/>
        <v>327.6</v>
      </c>
    </row>
    <row r="246" spans="1:9" ht="34.5" customHeight="1">
      <c r="A246" s="24">
        <v>231</v>
      </c>
      <c r="B246" s="25" t="s">
        <v>320</v>
      </c>
      <c r="C246" s="24" t="s">
        <v>69</v>
      </c>
      <c r="D246" s="26" t="s">
        <v>70</v>
      </c>
      <c r="E246" s="27">
        <v>20</v>
      </c>
      <c r="F246" s="28">
        <v>14.5</v>
      </c>
      <c r="G246" s="28">
        <f t="shared" si="6"/>
        <v>290</v>
      </c>
      <c r="H246" s="57">
        <v>0.05</v>
      </c>
      <c r="I246" s="28">
        <f t="shared" si="7"/>
        <v>304.5</v>
      </c>
    </row>
    <row r="247" spans="1:9" ht="34.5" customHeight="1">
      <c r="A247" s="24">
        <v>232</v>
      </c>
      <c r="B247" s="25" t="s">
        <v>590</v>
      </c>
      <c r="C247" s="24" t="s">
        <v>128</v>
      </c>
      <c r="D247" s="26" t="s">
        <v>70</v>
      </c>
      <c r="E247" s="27">
        <v>200</v>
      </c>
      <c r="F247" s="28">
        <v>2.4</v>
      </c>
      <c r="G247" s="28">
        <f t="shared" si="6"/>
        <v>480</v>
      </c>
      <c r="H247" s="57">
        <v>0.05</v>
      </c>
      <c r="I247" s="28">
        <f t="shared" si="7"/>
        <v>504</v>
      </c>
    </row>
    <row r="248" spans="1:9" ht="34.5" customHeight="1">
      <c r="A248" s="24">
        <v>233</v>
      </c>
      <c r="B248" s="25" t="s">
        <v>591</v>
      </c>
      <c r="C248" s="24" t="s">
        <v>128</v>
      </c>
      <c r="D248" s="26" t="s">
        <v>70</v>
      </c>
      <c r="E248" s="27">
        <v>200</v>
      </c>
      <c r="F248" s="28">
        <v>2.4</v>
      </c>
      <c r="G248" s="28">
        <f t="shared" si="6"/>
        <v>480</v>
      </c>
      <c r="H248" s="57">
        <v>0.05</v>
      </c>
      <c r="I248" s="28">
        <f t="shared" si="7"/>
        <v>504</v>
      </c>
    </row>
    <row r="249" spans="1:9" ht="34.5" customHeight="1">
      <c r="A249" s="24">
        <v>234</v>
      </c>
      <c r="B249" s="25" t="s">
        <v>592</v>
      </c>
      <c r="C249" s="24" t="s">
        <v>128</v>
      </c>
      <c r="D249" s="26" t="s">
        <v>70</v>
      </c>
      <c r="E249" s="27">
        <v>10</v>
      </c>
      <c r="F249" s="28">
        <v>2</v>
      </c>
      <c r="G249" s="28">
        <f t="shared" si="6"/>
        <v>20</v>
      </c>
      <c r="H249" s="57">
        <v>0.05</v>
      </c>
      <c r="I249" s="28">
        <f t="shared" si="7"/>
        <v>21</v>
      </c>
    </row>
    <row r="250" spans="1:9" ht="34.5" customHeight="1">
      <c r="A250" s="24">
        <v>235</v>
      </c>
      <c r="B250" s="25" t="s">
        <v>593</v>
      </c>
      <c r="C250" s="24" t="s">
        <v>69</v>
      </c>
      <c r="D250" s="26" t="s">
        <v>70</v>
      </c>
      <c r="E250" s="27">
        <v>50</v>
      </c>
      <c r="F250" s="28">
        <v>5.8</v>
      </c>
      <c r="G250" s="28">
        <f t="shared" si="6"/>
        <v>290</v>
      </c>
      <c r="H250" s="57">
        <v>0.05</v>
      </c>
      <c r="I250" s="28">
        <f t="shared" si="7"/>
        <v>304.5</v>
      </c>
    </row>
    <row r="251" spans="1:9" ht="34.5" customHeight="1">
      <c r="A251" s="24">
        <v>236</v>
      </c>
      <c r="B251" s="25" t="s">
        <v>326</v>
      </c>
      <c r="C251" s="24" t="s">
        <v>69</v>
      </c>
      <c r="D251" s="26" t="s">
        <v>70</v>
      </c>
      <c r="E251" s="27">
        <v>30</v>
      </c>
      <c r="F251" s="28">
        <v>5</v>
      </c>
      <c r="G251" s="28">
        <f t="shared" si="6"/>
        <v>150</v>
      </c>
      <c r="H251" s="57">
        <v>0.05</v>
      </c>
      <c r="I251" s="28">
        <f t="shared" si="7"/>
        <v>157.5</v>
      </c>
    </row>
    <row r="252" spans="1:9" ht="34.5" customHeight="1">
      <c r="A252" s="24">
        <v>237</v>
      </c>
      <c r="B252" s="25" t="s">
        <v>327</v>
      </c>
      <c r="C252" s="24" t="s">
        <v>294</v>
      </c>
      <c r="D252" s="26" t="s">
        <v>70</v>
      </c>
      <c r="E252" s="27">
        <v>300</v>
      </c>
      <c r="F252" s="28">
        <v>5.5</v>
      </c>
      <c r="G252" s="28">
        <f t="shared" si="6"/>
        <v>1650</v>
      </c>
      <c r="H252" s="57">
        <v>0.05</v>
      </c>
      <c r="I252" s="28">
        <f t="shared" si="7"/>
        <v>1732.5</v>
      </c>
    </row>
    <row r="253" spans="1:9" ht="34.5" customHeight="1">
      <c r="A253" s="24">
        <v>238</v>
      </c>
      <c r="B253" s="25" t="s">
        <v>328</v>
      </c>
      <c r="C253" s="24" t="s">
        <v>69</v>
      </c>
      <c r="D253" s="26" t="s">
        <v>70</v>
      </c>
      <c r="E253" s="27">
        <v>250</v>
      </c>
      <c r="F253" s="28">
        <v>1.5</v>
      </c>
      <c r="G253" s="28">
        <f t="shared" si="6"/>
        <v>375</v>
      </c>
      <c r="H253" s="57">
        <v>0.05</v>
      </c>
      <c r="I253" s="28">
        <f t="shared" si="7"/>
        <v>393.75</v>
      </c>
    </row>
    <row r="254" spans="1:9" ht="34.5" customHeight="1">
      <c r="A254" s="24">
        <v>239</v>
      </c>
      <c r="B254" s="25" t="s">
        <v>329</v>
      </c>
      <c r="C254" s="24" t="s">
        <v>69</v>
      </c>
      <c r="D254" s="26" t="s">
        <v>70</v>
      </c>
      <c r="E254" s="27">
        <v>20</v>
      </c>
      <c r="F254" s="28">
        <v>2</v>
      </c>
      <c r="G254" s="28">
        <f t="shared" si="6"/>
        <v>40</v>
      </c>
      <c r="H254" s="57">
        <v>0.05</v>
      </c>
      <c r="I254" s="28">
        <f t="shared" si="7"/>
        <v>42</v>
      </c>
    </row>
    <row r="255" spans="1:9" ht="34.5" customHeight="1">
      <c r="A255" s="24">
        <v>240</v>
      </c>
      <c r="B255" s="25" t="s">
        <v>330</v>
      </c>
      <c r="C255" s="24" t="s">
        <v>69</v>
      </c>
      <c r="D255" s="26" t="s">
        <v>70</v>
      </c>
      <c r="E255" s="27">
        <v>150</v>
      </c>
      <c r="F255" s="28">
        <v>2.6</v>
      </c>
      <c r="G255" s="28">
        <f t="shared" si="6"/>
        <v>390</v>
      </c>
      <c r="H255" s="57">
        <v>0.05</v>
      </c>
      <c r="I255" s="28">
        <f t="shared" si="7"/>
        <v>409.5</v>
      </c>
    </row>
    <row r="256" spans="1:9" ht="34.5" customHeight="1">
      <c r="A256" s="24">
        <v>241</v>
      </c>
      <c r="B256" s="25" t="s">
        <v>331</v>
      </c>
      <c r="C256" s="24" t="s">
        <v>69</v>
      </c>
      <c r="D256" s="26" t="s">
        <v>70</v>
      </c>
      <c r="E256" s="27">
        <v>40</v>
      </c>
      <c r="F256" s="28">
        <v>3.5</v>
      </c>
      <c r="G256" s="28">
        <f t="shared" si="6"/>
        <v>140</v>
      </c>
      <c r="H256" s="57">
        <v>0.08</v>
      </c>
      <c r="I256" s="28">
        <f t="shared" si="7"/>
        <v>151.2</v>
      </c>
    </row>
    <row r="257" spans="1:9" ht="34.5" customHeight="1">
      <c r="A257" s="24">
        <v>242</v>
      </c>
      <c r="B257" s="25" t="s">
        <v>332</v>
      </c>
      <c r="C257" s="24" t="s">
        <v>69</v>
      </c>
      <c r="D257" s="26" t="s">
        <v>70</v>
      </c>
      <c r="E257" s="27">
        <v>20</v>
      </c>
      <c r="F257" s="28">
        <v>4</v>
      </c>
      <c r="G257" s="28">
        <f t="shared" si="6"/>
        <v>80</v>
      </c>
      <c r="H257" s="57">
        <v>0.05</v>
      </c>
      <c r="I257" s="28">
        <f t="shared" si="7"/>
        <v>84</v>
      </c>
    </row>
    <row r="258" spans="1:9" ht="34.5" customHeight="1">
      <c r="A258" s="24">
        <v>243</v>
      </c>
      <c r="B258" s="25" t="s">
        <v>483</v>
      </c>
      <c r="C258" s="24" t="s">
        <v>69</v>
      </c>
      <c r="D258" s="26" t="s">
        <v>70</v>
      </c>
      <c r="E258" s="27">
        <v>15</v>
      </c>
      <c r="F258" s="28">
        <v>7.1</v>
      </c>
      <c r="G258" s="28">
        <f t="shared" si="6"/>
        <v>106.5</v>
      </c>
      <c r="H258" s="57">
        <v>0.05</v>
      </c>
      <c r="I258" s="28">
        <f t="shared" si="7"/>
        <v>111.825</v>
      </c>
    </row>
    <row r="259" spans="1:9" ht="34.5" customHeight="1">
      <c r="A259" s="24">
        <v>244</v>
      </c>
      <c r="B259" s="25" t="s">
        <v>482</v>
      </c>
      <c r="C259" s="24" t="s">
        <v>128</v>
      </c>
      <c r="D259" s="26" t="s">
        <v>70</v>
      </c>
      <c r="E259" s="27">
        <v>20</v>
      </c>
      <c r="F259" s="28">
        <v>3.3</v>
      </c>
      <c r="G259" s="28">
        <f t="shared" si="6"/>
        <v>66</v>
      </c>
      <c r="H259" s="57">
        <v>0.05</v>
      </c>
      <c r="I259" s="28">
        <f t="shared" si="7"/>
        <v>69.3</v>
      </c>
    </row>
    <row r="260" spans="1:9" ht="34.5" customHeight="1">
      <c r="A260" s="24">
        <v>245</v>
      </c>
      <c r="B260" s="25" t="s">
        <v>338</v>
      </c>
      <c r="C260" s="24" t="s">
        <v>69</v>
      </c>
      <c r="D260" s="26" t="s">
        <v>70</v>
      </c>
      <c r="E260" s="27">
        <v>25</v>
      </c>
      <c r="F260" s="28">
        <v>3</v>
      </c>
      <c r="G260" s="28">
        <f t="shared" si="6"/>
        <v>75</v>
      </c>
      <c r="H260" s="57">
        <v>0.05</v>
      </c>
      <c r="I260" s="28">
        <f t="shared" si="7"/>
        <v>78.75</v>
      </c>
    </row>
    <row r="261" spans="1:9" ht="34.5" customHeight="1">
      <c r="A261" s="24">
        <v>246</v>
      </c>
      <c r="B261" s="25" t="s">
        <v>339</v>
      </c>
      <c r="C261" s="24" t="s">
        <v>69</v>
      </c>
      <c r="D261" s="26" t="s">
        <v>70</v>
      </c>
      <c r="E261" s="27">
        <v>180</v>
      </c>
      <c r="F261" s="28">
        <v>2.5</v>
      </c>
      <c r="G261" s="28">
        <f t="shared" si="6"/>
        <v>450</v>
      </c>
      <c r="H261" s="57">
        <v>0.05</v>
      </c>
      <c r="I261" s="28">
        <f t="shared" si="7"/>
        <v>472.5</v>
      </c>
    </row>
    <row r="262" spans="1:9" ht="34.5" customHeight="1">
      <c r="A262" s="24">
        <v>247</v>
      </c>
      <c r="B262" s="25" t="s">
        <v>340</v>
      </c>
      <c r="C262" s="24" t="s">
        <v>69</v>
      </c>
      <c r="D262" s="26" t="s">
        <v>70</v>
      </c>
      <c r="E262" s="27">
        <v>20</v>
      </c>
      <c r="F262" s="28">
        <v>4.5</v>
      </c>
      <c r="G262" s="28">
        <f t="shared" si="6"/>
        <v>90</v>
      </c>
      <c r="H262" s="57">
        <v>0.05</v>
      </c>
      <c r="I262" s="28">
        <f t="shared" si="7"/>
        <v>94.5</v>
      </c>
    </row>
    <row r="263" spans="1:9" ht="34.5" customHeight="1">
      <c r="A263" s="24">
        <v>248</v>
      </c>
      <c r="B263" s="25" t="s">
        <v>341</v>
      </c>
      <c r="C263" s="24" t="s">
        <v>69</v>
      </c>
      <c r="D263" s="26" t="s">
        <v>70</v>
      </c>
      <c r="E263" s="27">
        <v>5</v>
      </c>
      <c r="F263" s="28">
        <v>6</v>
      </c>
      <c r="G263" s="28">
        <f t="shared" si="6"/>
        <v>30</v>
      </c>
      <c r="H263" s="57">
        <v>0.05</v>
      </c>
      <c r="I263" s="28">
        <f t="shared" si="7"/>
        <v>31.5</v>
      </c>
    </row>
    <row r="264" spans="1:9" ht="34.5" customHeight="1">
      <c r="A264" s="24">
        <v>249</v>
      </c>
      <c r="B264" s="25" t="s">
        <v>342</v>
      </c>
      <c r="C264" s="24" t="s">
        <v>128</v>
      </c>
      <c r="D264" s="26" t="s">
        <v>70</v>
      </c>
      <c r="E264" s="27">
        <v>30</v>
      </c>
      <c r="F264" s="28">
        <v>3</v>
      </c>
      <c r="G264" s="28">
        <f t="shared" si="6"/>
        <v>90</v>
      </c>
      <c r="H264" s="57">
        <v>0.08</v>
      </c>
      <c r="I264" s="28">
        <f t="shared" si="7"/>
        <v>97.2</v>
      </c>
    </row>
    <row r="265" spans="1:9" ht="34.5" customHeight="1">
      <c r="A265" s="24">
        <v>250</v>
      </c>
      <c r="B265" s="25" t="s">
        <v>594</v>
      </c>
      <c r="C265" s="24" t="s">
        <v>128</v>
      </c>
      <c r="D265" s="26" t="s">
        <v>70</v>
      </c>
      <c r="E265" s="27">
        <v>120</v>
      </c>
      <c r="F265" s="28">
        <v>3.6</v>
      </c>
      <c r="G265" s="28">
        <f t="shared" si="6"/>
        <v>432</v>
      </c>
      <c r="H265" s="57">
        <v>0.08</v>
      </c>
      <c r="I265" s="28">
        <f t="shared" si="7"/>
        <v>466.56</v>
      </c>
    </row>
    <row r="266" spans="1:9" ht="34.5" customHeight="1">
      <c r="A266" s="24">
        <v>251</v>
      </c>
      <c r="B266" s="25" t="s">
        <v>344</v>
      </c>
      <c r="C266" s="24" t="s">
        <v>128</v>
      </c>
      <c r="D266" s="26" t="s">
        <v>70</v>
      </c>
      <c r="E266" s="27">
        <v>30</v>
      </c>
      <c r="F266" s="28">
        <v>1.9</v>
      </c>
      <c r="G266" s="28">
        <f t="shared" si="6"/>
        <v>57</v>
      </c>
      <c r="H266" s="57">
        <v>0.08</v>
      </c>
      <c r="I266" s="28">
        <f t="shared" si="7"/>
        <v>61.56</v>
      </c>
    </row>
    <row r="267" spans="1:9" ht="34.5" customHeight="1">
      <c r="A267" s="24">
        <v>252</v>
      </c>
      <c r="B267" s="25" t="s">
        <v>345</v>
      </c>
      <c r="C267" s="24" t="s">
        <v>128</v>
      </c>
      <c r="D267" s="26" t="s">
        <v>70</v>
      </c>
      <c r="E267" s="27">
        <v>30</v>
      </c>
      <c r="F267" s="28">
        <v>2.8</v>
      </c>
      <c r="G267" s="28">
        <f t="shared" si="6"/>
        <v>84</v>
      </c>
      <c r="H267" s="57">
        <v>0.08</v>
      </c>
      <c r="I267" s="28">
        <f t="shared" si="7"/>
        <v>90.72</v>
      </c>
    </row>
    <row r="268" spans="1:9" ht="34.5" customHeight="1">
      <c r="A268" s="24">
        <v>253</v>
      </c>
      <c r="B268" s="25" t="s">
        <v>346</v>
      </c>
      <c r="C268" s="24" t="s">
        <v>128</v>
      </c>
      <c r="D268" s="26" t="s">
        <v>70</v>
      </c>
      <c r="E268" s="27">
        <v>5</v>
      </c>
      <c r="F268" s="28">
        <v>2.2</v>
      </c>
      <c r="G268" s="28">
        <f t="shared" si="6"/>
        <v>11</v>
      </c>
      <c r="H268" s="57">
        <v>0.08</v>
      </c>
      <c r="I268" s="28">
        <f t="shared" si="7"/>
        <v>11.88</v>
      </c>
    </row>
    <row r="269" spans="1:9" ht="34.5" customHeight="1">
      <c r="A269" s="24">
        <v>254</v>
      </c>
      <c r="B269" s="25" t="s">
        <v>347</v>
      </c>
      <c r="C269" s="24" t="s">
        <v>128</v>
      </c>
      <c r="D269" s="26" t="s">
        <v>70</v>
      </c>
      <c r="E269" s="27">
        <v>250</v>
      </c>
      <c r="F269" s="28">
        <v>2.5</v>
      </c>
      <c r="G269" s="28">
        <f t="shared" si="6"/>
        <v>625</v>
      </c>
      <c r="H269" s="57">
        <v>0.08</v>
      </c>
      <c r="I269" s="28">
        <f t="shared" si="7"/>
        <v>675</v>
      </c>
    </row>
    <row r="270" spans="1:9" ht="34.5" customHeight="1">
      <c r="A270" s="24">
        <v>255</v>
      </c>
      <c r="B270" s="25" t="s">
        <v>348</v>
      </c>
      <c r="C270" s="24" t="s">
        <v>128</v>
      </c>
      <c r="D270" s="26" t="s">
        <v>70</v>
      </c>
      <c r="E270" s="27">
        <v>25</v>
      </c>
      <c r="F270" s="28">
        <v>9</v>
      </c>
      <c r="G270" s="28">
        <f t="shared" si="6"/>
        <v>225</v>
      </c>
      <c r="H270" s="57">
        <v>0.08</v>
      </c>
      <c r="I270" s="28">
        <f t="shared" si="7"/>
        <v>243</v>
      </c>
    </row>
    <row r="271" spans="1:9" ht="34.5" customHeight="1">
      <c r="A271" s="24">
        <v>256</v>
      </c>
      <c r="B271" s="25" t="s">
        <v>349</v>
      </c>
      <c r="C271" s="24" t="s">
        <v>128</v>
      </c>
      <c r="D271" s="26" t="s">
        <v>70</v>
      </c>
      <c r="E271" s="27">
        <v>50</v>
      </c>
      <c r="F271" s="28">
        <v>1.5</v>
      </c>
      <c r="G271" s="28">
        <f t="shared" si="6"/>
        <v>75</v>
      </c>
      <c r="H271" s="57">
        <v>0.08</v>
      </c>
      <c r="I271" s="28">
        <f t="shared" si="7"/>
        <v>81</v>
      </c>
    </row>
    <row r="272" spans="1:9" ht="34.5" customHeight="1">
      <c r="A272" s="24">
        <v>257</v>
      </c>
      <c r="B272" s="25" t="s">
        <v>350</v>
      </c>
      <c r="C272" s="24" t="s">
        <v>128</v>
      </c>
      <c r="D272" s="26" t="s">
        <v>70</v>
      </c>
      <c r="E272" s="27">
        <v>15</v>
      </c>
      <c r="F272" s="28">
        <v>2</v>
      </c>
      <c r="G272" s="28">
        <f>(F272)*(E272)</f>
        <v>30</v>
      </c>
      <c r="H272" s="57">
        <v>0.08</v>
      </c>
      <c r="I272" s="28">
        <f>(G272)*(H272)+(G272)</f>
        <v>32.4</v>
      </c>
    </row>
    <row r="273" spans="1:9" ht="34.5" customHeight="1">
      <c r="A273" s="24">
        <v>258</v>
      </c>
      <c r="B273" s="25" t="s">
        <v>595</v>
      </c>
      <c r="C273" s="24" t="s">
        <v>128</v>
      </c>
      <c r="D273" s="26" t="s">
        <v>70</v>
      </c>
      <c r="E273" s="27">
        <v>20</v>
      </c>
      <c r="F273" s="28">
        <v>2.2</v>
      </c>
      <c r="G273" s="28">
        <f>(F273)*(E273)</f>
        <v>44</v>
      </c>
      <c r="H273" s="57">
        <v>0.08</v>
      </c>
      <c r="I273" s="28">
        <f>(G273)*(H273)+(G273)</f>
        <v>47.52</v>
      </c>
    </row>
    <row r="274" spans="1:9" ht="34.5" customHeight="1">
      <c r="A274" s="30">
        <v>259</v>
      </c>
      <c r="B274" s="25" t="s">
        <v>352</v>
      </c>
      <c r="C274" s="24" t="s">
        <v>128</v>
      </c>
      <c r="D274" s="26" t="s">
        <v>70</v>
      </c>
      <c r="E274" s="27">
        <v>100</v>
      </c>
      <c r="F274" s="28">
        <v>4.5</v>
      </c>
      <c r="G274" s="28">
        <f>(F274)*(E274)</f>
        <v>450</v>
      </c>
      <c r="H274" s="57">
        <v>0.08</v>
      </c>
      <c r="I274" s="28">
        <f>(G274)*(H274)+(G274)</f>
        <v>486</v>
      </c>
    </row>
    <row r="275" spans="1:9" ht="34.5" customHeight="1">
      <c r="A275" s="24">
        <v>260</v>
      </c>
      <c r="B275" s="25" t="s">
        <v>596</v>
      </c>
      <c r="C275" s="24" t="s">
        <v>128</v>
      </c>
      <c r="D275" s="26" t="s">
        <v>70</v>
      </c>
      <c r="E275" s="27">
        <v>20</v>
      </c>
      <c r="F275" s="28">
        <v>3.1</v>
      </c>
      <c r="G275" s="28">
        <f>(F275)*(E275)</f>
        <v>62</v>
      </c>
      <c r="H275" s="57">
        <v>0.08</v>
      </c>
      <c r="I275" s="28">
        <f>(G275)*(H275)+(G275)</f>
        <v>66.96</v>
      </c>
    </row>
    <row r="276" spans="1:9" ht="34.5" customHeight="1">
      <c r="A276" s="24">
        <v>261</v>
      </c>
      <c r="B276" s="25" t="s">
        <v>597</v>
      </c>
      <c r="C276" s="24" t="s">
        <v>128</v>
      </c>
      <c r="D276" s="26" t="s">
        <v>70</v>
      </c>
      <c r="E276" s="27">
        <v>4</v>
      </c>
      <c r="F276" s="28">
        <v>4.6</v>
      </c>
      <c r="G276" s="28">
        <f>(F276)*(E276)</f>
        <v>18.4</v>
      </c>
      <c r="H276" s="57">
        <v>0.08</v>
      </c>
      <c r="I276" s="28">
        <f>(G276)*(H276)+(G276)</f>
        <v>19.872</v>
      </c>
    </row>
    <row r="277" spans="1:9" ht="34.5" customHeight="1">
      <c r="A277" s="24">
        <v>262</v>
      </c>
      <c r="B277" s="25" t="s">
        <v>357</v>
      </c>
      <c r="C277" s="24" t="s">
        <v>128</v>
      </c>
      <c r="D277" s="26" t="s">
        <v>70</v>
      </c>
      <c r="E277" s="27">
        <v>40</v>
      </c>
      <c r="F277" s="28">
        <v>1.5</v>
      </c>
      <c r="G277" s="28">
        <f>(F277)*(E277)</f>
        <v>60</v>
      </c>
      <c r="H277" s="57">
        <v>0.08</v>
      </c>
      <c r="I277" s="28">
        <f>(G277)*(H277)+(G277)</f>
        <v>64.8</v>
      </c>
    </row>
    <row r="278" spans="1:9" ht="34.5" customHeight="1">
      <c r="A278" s="24">
        <v>263</v>
      </c>
      <c r="B278" s="25" t="s">
        <v>598</v>
      </c>
      <c r="C278" s="24" t="s">
        <v>128</v>
      </c>
      <c r="D278" s="26" t="s">
        <v>70</v>
      </c>
      <c r="E278" s="27">
        <v>5</v>
      </c>
      <c r="F278" s="28">
        <v>4</v>
      </c>
      <c r="G278" s="28">
        <f>(F278)*(E278)</f>
        <v>20</v>
      </c>
      <c r="H278" s="57">
        <v>0.08</v>
      </c>
      <c r="I278" s="28">
        <f>(G278)*(H278)+(G278)</f>
        <v>21.6</v>
      </c>
    </row>
    <row r="279" spans="1:9" ht="34.5" customHeight="1">
      <c r="A279" s="24">
        <v>264</v>
      </c>
      <c r="B279" s="25" t="s">
        <v>358</v>
      </c>
      <c r="C279" s="24" t="s">
        <v>128</v>
      </c>
      <c r="D279" s="26" t="s">
        <v>70</v>
      </c>
      <c r="E279" s="27">
        <v>10</v>
      </c>
      <c r="F279" s="28">
        <v>1.8</v>
      </c>
      <c r="G279" s="28">
        <f>(F279)*(E279)</f>
        <v>18</v>
      </c>
      <c r="H279" s="57">
        <v>0.08</v>
      </c>
      <c r="I279" s="28">
        <f>(G279)*(H279)+(G279)</f>
        <v>19.44</v>
      </c>
    </row>
    <row r="280" spans="1:9" ht="34.5" customHeight="1">
      <c r="A280" s="24">
        <v>265</v>
      </c>
      <c r="B280" s="25" t="s">
        <v>359</v>
      </c>
      <c r="C280" s="24" t="s">
        <v>128</v>
      </c>
      <c r="D280" s="26" t="s">
        <v>70</v>
      </c>
      <c r="E280" s="27">
        <v>5</v>
      </c>
      <c r="F280" s="28">
        <v>5</v>
      </c>
      <c r="G280" s="28">
        <f>(F280)*(E280)</f>
        <v>25</v>
      </c>
      <c r="H280" s="57">
        <v>0.08</v>
      </c>
      <c r="I280" s="28">
        <f>(G280)*(H280)+(G280)</f>
        <v>27</v>
      </c>
    </row>
    <row r="281" spans="1:9" ht="34.5" customHeight="1">
      <c r="A281" s="24">
        <v>266</v>
      </c>
      <c r="B281" s="25" t="s">
        <v>599</v>
      </c>
      <c r="C281" s="24" t="s">
        <v>128</v>
      </c>
      <c r="D281" s="26" t="s">
        <v>70</v>
      </c>
      <c r="E281" s="27">
        <v>200</v>
      </c>
      <c r="F281" s="28">
        <v>2.6</v>
      </c>
      <c r="G281" s="28">
        <f>(F281)*(E281)</f>
        <v>520</v>
      </c>
      <c r="H281" s="57">
        <v>0.08</v>
      </c>
      <c r="I281" s="28">
        <f>(G281)*(H281)+(G281)</f>
        <v>561.6</v>
      </c>
    </row>
    <row r="282" spans="1:9" ht="34.5" customHeight="1">
      <c r="A282" s="24">
        <v>267</v>
      </c>
      <c r="B282" s="25" t="s">
        <v>361</v>
      </c>
      <c r="C282" s="24" t="s">
        <v>128</v>
      </c>
      <c r="D282" s="26" t="s">
        <v>70</v>
      </c>
      <c r="E282" s="27">
        <v>5</v>
      </c>
      <c r="F282" s="28">
        <v>5</v>
      </c>
      <c r="G282" s="28">
        <f>(F282)*(E282)</f>
        <v>25</v>
      </c>
      <c r="H282" s="57">
        <v>0.08</v>
      </c>
      <c r="I282" s="28">
        <f>(G282)*(H282)+(G282)</f>
        <v>27</v>
      </c>
    </row>
    <row r="283" spans="1:9" ht="34.5" customHeight="1">
      <c r="A283" s="24">
        <v>268</v>
      </c>
      <c r="B283" s="25" t="s">
        <v>600</v>
      </c>
      <c r="C283" s="24" t="s">
        <v>128</v>
      </c>
      <c r="D283" s="26" t="s">
        <v>70</v>
      </c>
      <c r="E283" s="27">
        <v>10</v>
      </c>
      <c r="F283" s="28">
        <v>4</v>
      </c>
      <c r="G283" s="28">
        <f>(F283)*(E283)</f>
        <v>40</v>
      </c>
      <c r="H283" s="57">
        <v>0.08</v>
      </c>
      <c r="I283" s="28">
        <f>(G283)*(H283)+(G283)</f>
        <v>43.2</v>
      </c>
    </row>
    <row r="284" spans="1:9" ht="34.5" customHeight="1">
      <c r="A284" s="24">
        <v>269</v>
      </c>
      <c r="B284" s="25" t="s">
        <v>363</v>
      </c>
      <c r="C284" s="24" t="s">
        <v>128</v>
      </c>
      <c r="D284" s="26" t="s">
        <v>70</v>
      </c>
      <c r="E284" s="27">
        <v>5</v>
      </c>
      <c r="F284" s="28">
        <v>1.6</v>
      </c>
      <c r="G284" s="28">
        <f>(F284)*(E284)</f>
        <v>8</v>
      </c>
      <c r="H284" s="57">
        <v>0.08</v>
      </c>
      <c r="I284" s="28">
        <f>(G284)*(H284)+(G284)</f>
        <v>8.64</v>
      </c>
    </row>
    <row r="285" spans="1:9" ht="34.5" customHeight="1">
      <c r="A285" s="24">
        <v>270</v>
      </c>
      <c r="B285" s="25" t="s">
        <v>366</v>
      </c>
      <c r="C285" s="24" t="s">
        <v>69</v>
      </c>
      <c r="D285" s="26" t="s">
        <v>70</v>
      </c>
      <c r="E285" s="27">
        <v>40</v>
      </c>
      <c r="F285" s="28">
        <v>7</v>
      </c>
      <c r="G285" s="28">
        <f>(F285)*(E285)</f>
        <v>280</v>
      </c>
      <c r="H285" s="57">
        <v>0.05</v>
      </c>
      <c r="I285" s="28">
        <f>(G285)*(H285)+(G285)</f>
        <v>294</v>
      </c>
    </row>
    <row r="286" spans="1:9" ht="34.5" customHeight="1">
      <c r="A286" s="24">
        <v>271</v>
      </c>
      <c r="B286" s="25" t="s">
        <v>367</v>
      </c>
      <c r="C286" s="24" t="s">
        <v>69</v>
      </c>
      <c r="D286" s="26" t="s">
        <v>70</v>
      </c>
      <c r="E286" s="27">
        <v>80</v>
      </c>
      <c r="F286" s="28">
        <v>5.8</v>
      </c>
      <c r="G286" s="28">
        <f>(F286)*(E286)</f>
        <v>464</v>
      </c>
      <c r="H286" s="57">
        <v>0.05</v>
      </c>
      <c r="I286" s="28">
        <f>(G286)*(H286)+(G286)</f>
        <v>487.2</v>
      </c>
    </row>
    <row r="287" spans="1:9" ht="34.5" customHeight="1">
      <c r="A287" s="24">
        <v>272</v>
      </c>
      <c r="B287" s="25" t="s">
        <v>368</v>
      </c>
      <c r="C287" s="24" t="s">
        <v>69</v>
      </c>
      <c r="D287" s="26" t="s">
        <v>70</v>
      </c>
      <c r="E287" s="27">
        <v>50</v>
      </c>
      <c r="F287" s="28">
        <v>6</v>
      </c>
      <c r="G287" s="28">
        <f>(F287)*(E287)</f>
        <v>300</v>
      </c>
      <c r="H287" s="57">
        <v>0.05</v>
      </c>
      <c r="I287" s="28">
        <f>(G287)*(H287)+(G287)</f>
        <v>315</v>
      </c>
    </row>
    <row r="288" spans="1:9" ht="34.5" customHeight="1">
      <c r="A288" s="24">
        <v>273</v>
      </c>
      <c r="B288" s="25" t="s">
        <v>369</v>
      </c>
      <c r="C288" s="24" t="s">
        <v>69</v>
      </c>
      <c r="D288" s="26" t="s">
        <v>70</v>
      </c>
      <c r="E288" s="27">
        <v>80</v>
      </c>
      <c r="F288" s="28">
        <v>5</v>
      </c>
      <c r="G288" s="28">
        <f>(F288)*(E288)</f>
        <v>400</v>
      </c>
      <c r="H288" s="57">
        <v>0.05</v>
      </c>
      <c r="I288" s="28">
        <f>(G288)*(H288)+(G288)</f>
        <v>420</v>
      </c>
    </row>
    <row r="289" spans="1:9" ht="34.5" customHeight="1">
      <c r="A289" s="24">
        <v>274</v>
      </c>
      <c r="B289" s="25" t="s">
        <v>370</v>
      </c>
      <c r="C289" s="24" t="s">
        <v>69</v>
      </c>
      <c r="D289" s="26" t="s">
        <v>70</v>
      </c>
      <c r="E289" s="27">
        <v>50</v>
      </c>
      <c r="F289" s="28">
        <v>5</v>
      </c>
      <c r="G289" s="28">
        <f>(F289)*(E289)</f>
        <v>250</v>
      </c>
      <c r="H289" s="57">
        <v>0.05</v>
      </c>
      <c r="I289" s="28">
        <f>(G289)*(H289)+(G289)</f>
        <v>262.5</v>
      </c>
    </row>
    <row r="290" spans="1:9" ht="34.5" customHeight="1">
      <c r="A290" s="24">
        <v>275</v>
      </c>
      <c r="B290" s="25" t="s">
        <v>371</v>
      </c>
      <c r="C290" s="24" t="s">
        <v>128</v>
      </c>
      <c r="D290" s="26" t="s">
        <v>70</v>
      </c>
      <c r="E290" s="27">
        <v>12</v>
      </c>
      <c r="F290" s="28">
        <v>1.05</v>
      </c>
      <c r="G290" s="28">
        <f>(F290)*(E290)</f>
        <v>12.600000000000001</v>
      </c>
      <c r="H290" s="57">
        <v>0.23</v>
      </c>
      <c r="I290" s="28">
        <f>(G290)*(H290)+(G290)</f>
        <v>15.498000000000001</v>
      </c>
    </row>
    <row r="291" spans="1:9" ht="34.5" customHeight="1">
      <c r="A291" s="24">
        <v>276</v>
      </c>
      <c r="B291" s="25" t="s">
        <v>372</v>
      </c>
      <c r="C291" s="24" t="s">
        <v>128</v>
      </c>
      <c r="D291" s="26" t="s">
        <v>70</v>
      </c>
      <c r="E291" s="27">
        <v>12</v>
      </c>
      <c r="F291" s="28">
        <v>1.1</v>
      </c>
      <c r="G291" s="28">
        <f>(F291)*(E291)</f>
        <v>13.200000000000001</v>
      </c>
      <c r="H291" s="57">
        <v>0.23</v>
      </c>
      <c r="I291" s="28">
        <f>(G291)*(H291)+(G291)</f>
        <v>16.236</v>
      </c>
    </row>
    <row r="292" spans="1:9" ht="34.5" customHeight="1">
      <c r="A292" s="24">
        <v>277</v>
      </c>
      <c r="B292" s="25" t="s">
        <v>374</v>
      </c>
      <c r="C292" s="24" t="s">
        <v>69</v>
      </c>
      <c r="D292" s="26" t="s">
        <v>70</v>
      </c>
      <c r="E292" s="27">
        <v>20</v>
      </c>
      <c r="F292" s="28">
        <v>14</v>
      </c>
      <c r="G292" s="28">
        <f>(F292)*(E292)</f>
        <v>280</v>
      </c>
      <c r="H292" s="57">
        <v>0.05</v>
      </c>
      <c r="I292" s="28">
        <f>(G292)*(H292)+(G292)</f>
        <v>294</v>
      </c>
    </row>
    <row r="293" spans="1:9" ht="34.5" customHeight="1">
      <c r="A293" s="24">
        <v>278</v>
      </c>
      <c r="B293" s="25" t="s">
        <v>375</v>
      </c>
      <c r="C293" s="24" t="s">
        <v>128</v>
      </c>
      <c r="D293" s="26" t="s">
        <v>70</v>
      </c>
      <c r="E293" s="27">
        <v>30</v>
      </c>
      <c r="F293" s="28">
        <v>1.1</v>
      </c>
      <c r="G293" s="28">
        <f>(F293)*(E293)</f>
        <v>33</v>
      </c>
      <c r="H293" s="57">
        <v>0.08</v>
      </c>
      <c r="I293" s="28">
        <f>(G293)*(H293)+(G293)</f>
        <v>35.64</v>
      </c>
    </row>
    <row r="294" spans="1:9" ht="34.5" customHeight="1">
      <c r="A294" s="24">
        <v>279</v>
      </c>
      <c r="B294" s="25" t="s">
        <v>376</v>
      </c>
      <c r="C294" s="24" t="s">
        <v>69</v>
      </c>
      <c r="D294" s="26" t="s">
        <v>70</v>
      </c>
      <c r="E294" s="27">
        <v>170</v>
      </c>
      <c r="F294" s="28">
        <v>4.2</v>
      </c>
      <c r="G294" s="28">
        <f>(F294)*(E294)</f>
        <v>714</v>
      </c>
      <c r="H294" s="57">
        <v>0.08</v>
      </c>
      <c r="I294" s="28">
        <f>(G294)*(H294)+(G294)</f>
        <v>771.12</v>
      </c>
    </row>
    <row r="295" spans="1:9" ht="34.5" customHeight="1">
      <c r="A295" s="24">
        <v>280</v>
      </c>
      <c r="B295" s="25" t="s">
        <v>377</v>
      </c>
      <c r="C295" s="24" t="s">
        <v>69</v>
      </c>
      <c r="D295" s="26" t="s">
        <v>70</v>
      </c>
      <c r="E295" s="27">
        <v>60</v>
      </c>
      <c r="F295" s="28">
        <v>7.5</v>
      </c>
      <c r="G295" s="28">
        <f>(F295)*(E295)</f>
        <v>450</v>
      </c>
      <c r="H295" s="57">
        <v>0.08</v>
      </c>
      <c r="I295" s="28">
        <f>(G295)*(H295)+(G295)</f>
        <v>486</v>
      </c>
    </row>
    <row r="296" spans="1:9" ht="34.5" customHeight="1">
      <c r="A296" s="24">
        <v>281</v>
      </c>
      <c r="B296" s="25" t="s">
        <v>378</v>
      </c>
      <c r="C296" s="24" t="s">
        <v>69</v>
      </c>
      <c r="D296" s="26" t="s">
        <v>70</v>
      </c>
      <c r="E296" s="27">
        <v>230</v>
      </c>
      <c r="F296" s="28">
        <v>6.5</v>
      </c>
      <c r="G296" s="28">
        <f>(F296)*(E296)</f>
        <v>1495</v>
      </c>
      <c r="H296" s="57">
        <v>0.08</v>
      </c>
      <c r="I296" s="28">
        <f>(G296)*(H296)+(G296)</f>
        <v>1614.6</v>
      </c>
    </row>
    <row r="297" spans="1:9" ht="34.5" customHeight="1">
      <c r="A297" s="24">
        <v>282</v>
      </c>
      <c r="B297" s="25" t="s">
        <v>379</v>
      </c>
      <c r="C297" s="24" t="s">
        <v>69</v>
      </c>
      <c r="D297" s="26" t="s">
        <v>70</v>
      </c>
      <c r="E297" s="27">
        <v>70</v>
      </c>
      <c r="F297" s="28">
        <v>2.7</v>
      </c>
      <c r="G297" s="28">
        <f>(F297)*(E297)</f>
        <v>189</v>
      </c>
      <c r="H297" s="57">
        <v>0.05</v>
      </c>
      <c r="I297" s="28">
        <f>(G297)*(H297)+(G297)</f>
        <v>198.45</v>
      </c>
    </row>
    <row r="298" spans="1:9" ht="34.5" customHeight="1">
      <c r="A298" s="31">
        <v>283</v>
      </c>
      <c r="B298" s="32" t="s">
        <v>381</v>
      </c>
      <c r="C298" s="31" t="s">
        <v>69</v>
      </c>
      <c r="D298" s="33" t="s">
        <v>70</v>
      </c>
      <c r="E298" s="34">
        <v>490</v>
      </c>
      <c r="F298" s="35">
        <v>3</v>
      </c>
      <c r="G298" s="35">
        <f>(F298)*(E298)</f>
        <v>1470</v>
      </c>
      <c r="H298" s="65">
        <v>0.08</v>
      </c>
      <c r="I298" s="35">
        <f>(G298)*(H298)+(G298)</f>
        <v>1587.6</v>
      </c>
    </row>
    <row r="299" spans="1:9" ht="34.5" customHeight="1">
      <c r="A299" s="31">
        <v>284</v>
      </c>
      <c r="B299" s="32" t="s">
        <v>601</v>
      </c>
      <c r="C299" s="31" t="s">
        <v>69</v>
      </c>
      <c r="D299" s="33" t="s">
        <v>70</v>
      </c>
      <c r="E299" s="34">
        <v>30</v>
      </c>
      <c r="F299" s="35">
        <v>6</v>
      </c>
      <c r="G299" s="35">
        <f>(F299)*(E299)</f>
        <v>180</v>
      </c>
      <c r="H299" s="65">
        <v>0.05</v>
      </c>
      <c r="I299" s="35">
        <f>(G299)*(H299)+(G299)</f>
        <v>189</v>
      </c>
    </row>
    <row r="300" spans="1:9" ht="34.5" customHeight="1">
      <c r="A300" s="31">
        <v>285</v>
      </c>
      <c r="B300" s="32" t="s">
        <v>602</v>
      </c>
      <c r="C300" s="31" t="s">
        <v>128</v>
      </c>
      <c r="D300" s="33" t="s">
        <v>70</v>
      </c>
      <c r="E300" s="34">
        <v>60</v>
      </c>
      <c r="F300" s="35">
        <v>1.1</v>
      </c>
      <c r="G300" s="35">
        <f>(F300)*(E300)</f>
        <v>66</v>
      </c>
      <c r="H300" s="65">
        <v>0.23</v>
      </c>
      <c r="I300" s="35">
        <f>(G300)*(H300)+(G300)</f>
        <v>81.18</v>
      </c>
    </row>
    <row r="301" spans="1:9" ht="34.5" customHeight="1">
      <c r="A301" s="31">
        <v>286</v>
      </c>
      <c r="B301" s="32" t="s">
        <v>603</v>
      </c>
      <c r="C301" s="31" t="s">
        <v>128</v>
      </c>
      <c r="D301" s="33" t="s">
        <v>70</v>
      </c>
      <c r="E301" s="34">
        <v>60</v>
      </c>
      <c r="F301" s="35">
        <v>1.1</v>
      </c>
      <c r="G301" s="35">
        <f>(F301)*(E301)</f>
        <v>66</v>
      </c>
      <c r="H301" s="65">
        <v>0.23</v>
      </c>
      <c r="I301" s="35">
        <f>(G301)*(H301)+(G301)</f>
        <v>81.18</v>
      </c>
    </row>
    <row r="302" spans="1:9" ht="34.5" customHeight="1">
      <c r="A302" s="31">
        <v>287</v>
      </c>
      <c r="B302" s="32" t="s">
        <v>604</v>
      </c>
      <c r="C302" s="31" t="s">
        <v>128</v>
      </c>
      <c r="D302" s="33" t="s">
        <v>70</v>
      </c>
      <c r="E302" s="34">
        <v>60</v>
      </c>
      <c r="F302" s="35">
        <v>1.1</v>
      </c>
      <c r="G302" s="35">
        <f>(F302)*(E302)</f>
        <v>66</v>
      </c>
      <c r="H302" s="65">
        <v>0.23</v>
      </c>
      <c r="I302" s="35">
        <f>(G302)*(H302)+(G302)</f>
        <v>81.18</v>
      </c>
    </row>
    <row r="303" spans="1:9" ht="23.25">
      <c r="A303" s="37"/>
      <c r="B303" s="38" t="s">
        <v>390</v>
      </c>
      <c r="C303" s="39"/>
      <c r="D303" s="40"/>
      <c r="E303" s="41"/>
      <c r="F303" s="42"/>
      <c r="G303" s="42">
        <f>SUM(G16:G302)</f>
        <v>138459.94999999998</v>
      </c>
      <c r="H303" s="42"/>
      <c r="I303" s="59">
        <f>SUM(I16:I302)</f>
        <v>146207.20950000003</v>
      </c>
    </row>
    <row r="304" spans="1:9" ht="12.75">
      <c r="A304" s="45"/>
      <c r="B304" s="46"/>
      <c r="C304" s="60"/>
      <c r="D304" s="61"/>
      <c r="E304" s="62"/>
      <c r="F304" s="63"/>
      <c r="G304" s="63"/>
      <c r="H304" s="63"/>
      <c r="I304" s="64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0"/>
  <sheetViews>
    <sheetView workbookViewId="0" topLeftCell="A321">
      <selection activeCell="F323" sqref="F323"/>
    </sheetView>
  </sheetViews>
  <sheetFormatPr defaultColWidth="9.140625" defaultRowHeight="12.75"/>
  <cols>
    <col min="1" max="1" width="4.8515625" style="0" customWidth="1"/>
    <col min="2" max="2" width="35.28125" style="0" customWidth="1"/>
    <col min="3" max="3" width="6.7109375" style="0" customWidth="1"/>
    <col min="4" max="4" width="3.8515625" style="0" customWidth="1"/>
    <col min="5" max="6" width="11.00390625" style="0" customWidth="1"/>
    <col min="7" max="7" width="12.00390625" style="0" customWidth="1"/>
    <col min="8" max="8" width="6.00390625" style="0" customWidth="1"/>
    <col min="9" max="9" width="10.7109375" style="0" customWidth="1"/>
  </cols>
  <sheetData>
    <row r="1" spans="1:9" ht="12.75">
      <c r="A1" s="4"/>
      <c r="B1" s="5"/>
      <c r="C1" s="6"/>
      <c r="D1" s="7"/>
      <c r="E1" s="6"/>
      <c r="F1" s="6"/>
      <c r="G1" s="6"/>
      <c r="H1" s="6"/>
      <c r="I1" s="6"/>
    </row>
    <row r="2" spans="1:9" ht="12.75">
      <c r="A2" s="4"/>
      <c r="B2" s="5"/>
      <c r="C2" s="6"/>
      <c r="D2" s="7"/>
      <c r="E2" s="6"/>
      <c r="F2" s="6"/>
      <c r="G2" s="6"/>
      <c r="H2" s="6"/>
      <c r="I2" s="6"/>
    </row>
    <row r="3" spans="1:9" ht="12.75">
      <c r="A3" s="4"/>
      <c r="B3" s="5"/>
      <c r="C3" s="6"/>
      <c r="D3" s="7"/>
      <c r="E3" s="6"/>
      <c r="F3" s="6"/>
      <c r="G3" s="6"/>
      <c r="H3" s="6"/>
      <c r="I3" s="6"/>
    </row>
    <row r="4" spans="1:9" ht="12.75">
      <c r="A4" s="4"/>
      <c r="B4" s="5"/>
      <c r="C4" s="6"/>
      <c r="D4" s="7"/>
      <c r="E4" s="6"/>
      <c r="F4" s="6"/>
      <c r="G4" s="6"/>
      <c r="H4" s="6"/>
      <c r="I4" s="6"/>
    </row>
    <row r="5" spans="1:9" ht="25.5">
      <c r="A5" s="4"/>
      <c r="B5" s="5" t="s">
        <v>53</v>
      </c>
      <c r="C5" s="6"/>
      <c r="D5" s="7"/>
      <c r="E5" s="6"/>
      <c r="F5" s="8"/>
      <c r="G5" s="8" t="s">
        <v>54</v>
      </c>
      <c r="H5" s="8"/>
      <c r="I5" s="8"/>
    </row>
    <row r="6" spans="1:9" ht="12.75">
      <c r="A6" s="4"/>
      <c r="B6" s="5"/>
      <c r="C6" s="6"/>
      <c r="D6" s="7"/>
      <c r="E6" s="6"/>
      <c r="F6" s="6"/>
      <c r="G6" s="6"/>
      <c r="H6" s="6"/>
      <c r="I6" s="6"/>
    </row>
    <row r="7" spans="1:9" ht="12.75">
      <c r="A7" s="9"/>
      <c r="B7" s="10"/>
      <c r="C7" s="6"/>
      <c r="D7" s="7"/>
      <c r="E7" s="6"/>
      <c r="F7" s="6"/>
      <c r="G7" s="6"/>
      <c r="H7" s="6"/>
      <c r="I7" s="6"/>
    </row>
    <row r="8" spans="1:9" ht="25.5">
      <c r="A8" s="9"/>
      <c r="B8" s="5" t="s">
        <v>55</v>
      </c>
      <c r="C8" s="6"/>
      <c r="D8" s="7"/>
      <c r="E8" s="6"/>
      <c r="F8" s="8" t="s">
        <v>56</v>
      </c>
      <c r="G8" s="8"/>
      <c r="H8" s="8"/>
      <c r="I8" s="8"/>
    </row>
    <row r="9" spans="1:9" ht="12.75">
      <c r="A9" s="4"/>
      <c r="B9" s="11" t="s">
        <v>57</v>
      </c>
      <c r="C9" s="6"/>
      <c r="D9" s="7"/>
      <c r="E9" s="6"/>
      <c r="F9" s="8" t="s">
        <v>58</v>
      </c>
      <c r="G9" s="8"/>
      <c r="H9" s="8"/>
      <c r="I9" s="8"/>
    </row>
    <row r="10" spans="1:9" ht="12.75">
      <c r="A10" s="4"/>
      <c r="B10" s="5"/>
      <c r="C10" s="6"/>
      <c r="D10" s="7"/>
      <c r="E10" s="6"/>
      <c r="F10" s="8" t="s">
        <v>59</v>
      </c>
      <c r="G10" s="8"/>
      <c r="H10" s="8"/>
      <c r="I10" s="8"/>
    </row>
    <row r="11" spans="1:9" ht="12.75">
      <c r="A11" s="4"/>
      <c r="B11" s="5"/>
      <c r="C11" s="6"/>
      <c r="D11" s="7"/>
      <c r="E11" s="6"/>
      <c r="F11" s="8"/>
      <c r="G11" s="8"/>
      <c r="H11" s="8"/>
      <c r="I11" s="8"/>
    </row>
    <row r="12" spans="1:9" ht="12.75">
      <c r="A12" s="4"/>
      <c r="B12" s="5"/>
      <c r="C12" s="6"/>
      <c r="D12" s="7"/>
      <c r="E12" s="6"/>
      <c r="F12" s="6"/>
      <c r="G12" s="6"/>
      <c r="H12" s="6"/>
      <c r="I12" s="6"/>
    </row>
    <row r="13" spans="1:9" ht="12.75">
      <c r="A13" s="4"/>
      <c r="B13" s="5"/>
      <c r="C13" s="6"/>
      <c r="D13" s="7"/>
      <c r="E13" s="6"/>
      <c r="F13" s="6"/>
      <c r="G13" s="6"/>
      <c r="H13" s="6"/>
      <c r="I13" s="6"/>
    </row>
    <row r="14" spans="1:9" ht="12.75">
      <c r="A14" s="4"/>
      <c r="B14" s="5"/>
      <c r="C14" s="6"/>
      <c r="D14" s="7"/>
      <c r="E14" s="6"/>
      <c r="F14" s="6"/>
      <c r="G14" s="6"/>
      <c r="H14" s="6"/>
      <c r="I14" s="6"/>
    </row>
    <row r="15" spans="1:9" ht="116.25" customHeight="1">
      <c r="A15" s="12" t="s">
        <v>60</v>
      </c>
      <c r="B15" s="13" t="s">
        <v>61</v>
      </c>
      <c r="C15" s="14" t="s">
        <v>62</v>
      </c>
      <c r="D15" s="67" t="s">
        <v>63</v>
      </c>
      <c r="E15" s="67"/>
      <c r="F15" s="14" t="s">
        <v>64</v>
      </c>
      <c r="G15" s="14" t="s">
        <v>65</v>
      </c>
      <c r="H15" s="14" t="s">
        <v>66</v>
      </c>
      <c r="I15" s="15" t="s">
        <v>67</v>
      </c>
    </row>
    <row r="16" spans="1:9" ht="34.5" customHeight="1">
      <c r="A16" s="16">
        <v>1</v>
      </c>
      <c r="B16" s="17" t="s">
        <v>68</v>
      </c>
      <c r="C16" s="16" t="s">
        <v>69</v>
      </c>
      <c r="D16" s="18" t="s">
        <v>70</v>
      </c>
      <c r="E16" s="19">
        <v>800</v>
      </c>
      <c r="F16" s="55">
        <v>12</v>
      </c>
      <c r="G16" s="23">
        <f aca="true" t="shared" si="0" ref="G16:G79">(F16)*(E16)</f>
        <v>9600</v>
      </c>
      <c r="H16" s="22">
        <v>0.05</v>
      </c>
      <c r="I16" s="23">
        <f aca="true" t="shared" si="1" ref="I16:I23">(G16)*(H16)+(G16)</f>
        <v>10080</v>
      </c>
    </row>
    <row r="17" spans="1:9" ht="34.5" customHeight="1">
      <c r="A17" s="24">
        <v>2</v>
      </c>
      <c r="B17" s="25" t="s">
        <v>71</v>
      </c>
      <c r="C17" s="24" t="s">
        <v>69</v>
      </c>
      <c r="D17" s="26" t="s">
        <v>70</v>
      </c>
      <c r="E17" s="27">
        <v>100</v>
      </c>
      <c r="F17" s="28">
        <v>14</v>
      </c>
      <c r="G17" s="28">
        <f t="shared" si="0"/>
        <v>1400</v>
      </c>
      <c r="H17" s="57">
        <v>0.05</v>
      </c>
      <c r="I17" s="28">
        <f t="shared" si="1"/>
        <v>1470</v>
      </c>
    </row>
    <row r="18" spans="1:9" ht="34.5" customHeight="1">
      <c r="A18" s="24">
        <v>3</v>
      </c>
      <c r="B18" s="25" t="s">
        <v>72</v>
      </c>
      <c r="C18" s="24" t="s">
        <v>69</v>
      </c>
      <c r="D18" s="26" t="s">
        <v>70</v>
      </c>
      <c r="E18" s="27">
        <v>120</v>
      </c>
      <c r="F18" s="28">
        <v>15</v>
      </c>
      <c r="G18" s="28">
        <f t="shared" si="0"/>
        <v>1800</v>
      </c>
      <c r="H18" s="57">
        <v>0.05</v>
      </c>
      <c r="I18" s="28">
        <f t="shared" si="1"/>
        <v>1890</v>
      </c>
    </row>
    <row r="19" spans="1:9" ht="34.5" customHeight="1">
      <c r="A19" s="24">
        <v>4</v>
      </c>
      <c r="B19" s="25" t="s">
        <v>73</v>
      </c>
      <c r="C19" s="24" t="s">
        <v>69</v>
      </c>
      <c r="D19" s="26" t="s">
        <v>70</v>
      </c>
      <c r="E19" s="27">
        <v>140</v>
      </c>
      <c r="F19" s="28">
        <v>12</v>
      </c>
      <c r="G19" s="28">
        <f t="shared" si="0"/>
        <v>1680</v>
      </c>
      <c r="H19" s="57">
        <v>0.05</v>
      </c>
      <c r="I19" s="28">
        <f t="shared" si="1"/>
        <v>1764</v>
      </c>
    </row>
    <row r="20" spans="1:9" ht="34.5" customHeight="1">
      <c r="A20" s="24">
        <v>5</v>
      </c>
      <c r="B20" s="25" t="s">
        <v>74</v>
      </c>
      <c r="C20" s="24" t="s">
        <v>69</v>
      </c>
      <c r="D20" s="26" t="s">
        <v>70</v>
      </c>
      <c r="E20" s="27">
        <v>30</v>
      </c>
      <c r="F20" s="28">
        <v>14.5</v>
      </c>
      <c r="G20" s="28">
        <f t="shared" si="0"/>
        <v>435</v>
      </c>
      <c r="H20" s="57">
        <v>0.05</v>
      </c>
      <c r="I20" s="28">
        <f t="shared" si="1"/>
        <v>456.75</v>
      </c>
    </row>
    <row r="21" spans="1:9" ht="34.5" customHeight="1">
      <c r="A21" s="24">
        <v>6</v>
      </c>
      <c r="B21" s="25" t="s">
        <v>75</v>
      </c>
      <c r="C21" s="24" t="s">
        <v>69</v>
      </c>
      <c r="D21" s="26" t="s">
        <v>70</v>
      </c>
      <c r="E21" s="27">
        <v>30</v>
      </c>
      <c r="F21" s="28">
        <v>5</v>
      </c>
      <c r="G21" s="28">
        <f t="shared" si="0"/>
        <v>150</v>
      </c>
      <c r="H21" s="57">
        <v>0.05</v>
      </c>
      <c r="I21" s="28">
        <f t="shared" si="1"/>
        <v>157.5</v>
      </c>
    </row>
    <row r="22" spans="1:9" ht="34.5" customHeight="1">
      <c r="A22" s="24">
        <v>7</v>
      </c>
      <c r="B22" s="25" t="s">
        <v>492</v>
      </c>
      <c r="C22" s="24" t="s">
        <v>69</v>
      </c>
      <c r="D22" s="26" t="s">
        <v>70</v>
      </c>
      <c r="E22" s="27">
        <v>10</v>
      </c>
      <c r="F22" s="28">
        <v>8</v>
      </c>
      <c r="G22" s="28">
        <f t="shared" si="0"/>
        <v>80</v>
      </c>
      <c r="H22" s="57">
        <v>0.05</v>
      </c>
      <c r="I22" s="28">
        <f t="shared" si="1"/>
        <v>84</v>
      </c>
    </row>
    <row r="23" spans="1:9" ht="34.5" customHeight="1">
      <c r="A23" s="24">
        <v>8</v>
      </c>
      <c r="B23" s="25" t="s">
        <v>76</v>
      </c>
      <c r="C23" s="24" t="s">
        <v>69</v>
      </c>
      <c r="D23" s="26" t="s">
        <v>70</v>
      </c>
      <c r="E23" s="27">
        <v>200</v>
      </c>
      <c r="F23" s="28">
        <v>3</v>
      </c>
      <c r="G23" s="28">
        <f t="shared" si="0"/>
        <v>600</v>
      </c>
      <c r="H23" s="57">
        <v>0.05</v>
      </c>
      <c r="I23" s="28">
        <f t="shared" si="1"/>
        <v>630</v>
      </c>
    </row>
    <row r="24" spans="1:9" ht="34.5" customHeight="1">
      <c r="A24" s="24">
        <v>9</v>
      </c>
      <c r="B24" s="25" t="s">
        <v>493</v>
      </c>
      <c r="C24" s="24" t="s">
        <v>69</v>
      </c>
      <c r="D24" s="26" t="s">
        <v>70</v>
      </c>
      <c r="E24" s="27">
        <v>50</v>
      </c>
      <c r="F24" s="28">
        <v>4</v>
      </c>
      <c r="G24" s="28">
        <f t="shared" si="0"/>
        <v>200</v>
      </c>
      <c r="H24" s="57">
        <v>0.05</v>
      </c>
      <c r="I24" s="28">
        <f>(G24)*(H24)+(G22)</f>
        <v>90</v>
      </c>
    </row>
    <row r="25" spans="1:9" ht="34.5" customHeight="1">
      <c r="A25" s="24">
        <v>10</v>
      </c>
      <c r="B25" s="25" t="s">
        <v>605</v>
      </c>
      <c r="C25" s="24" t="s">
        <v>69</v>
      </c>
      <c r="D25" s="26" t="s">
        <v>70</v>
      </c>
      <c r="E25" s="27">
        <v>200</v>
      </c>
      <c r="F25" s="28">
        <v>7</v>
      </c>
      <c r="G25" s="28">
        <f t="shared" si="0"/>
        <v>1400</v>
      </c>
      <c r="H25" s="57">
        <v>0.05</v>
      </c>
      <c r="I25" s="28">
        <f aca="true" t="shared" si="2" ref="I25:I88">(G25)*(H25)+(G25)</f>
        <v>1470</v>
      </c>
    </row>
    <row r="26" spans="1:9" ht="34.5" customHeight="1">
      <c r="A26" s="24">
        <v>11</v>
      </c>
      <c r="B26" s="25" t="s">
        <v>606</v>
      </c>
      <c r="C26" s="24" t="s">
        <v>69</v>
      </c>
      <c r="D26" s="26" t="s">
        <v>70</v>
      </c>
      <c r="E26" s="27">
        <v>250</v>
      </c>
      <c r="F26" s="28">
        <v>9.5</v>
      </c>
      <c r="G26" s="28">
        <f t="shared" si="0"/>
        <v>2375</v>
      </c>
      <c r="H26" s="57">
        <v>0.05</v>
      </c>
      <c r="I26" s="28">
        <f t="shared" si="2"/>
        <v>2493.75</v>
      </c>
    </row>
    <row r="27" spans="1:9" ht="34.5" customHeight="1">
      <c r="A27" s="24">
        <v>12</v>
      </c>
      <c r="B27" s="25" t="s">
        <v>394</v>
      </c>
      <c r="C27" s="24" t="s">
        <v>69</v>
      </c>
      <c r="D27" s="26" t="s">
        <v>70</v>
      </c>
      <c r="E27" s="27">
        <v>250</v>
      </c>
      <c r="F27" s="28">
        <v>9.5</v>
      </c>
      <c r="G27" s="28">
        <f t="shared" si="0"/>
        <v>2375</v>
      </c>
      <c r="H27" s="57">
        <v>0.05</v>
      </c>
      <c r="I27" s="28">
        <f t="shared" si="2"/>
        <v>2493.75</v>
      </c>
    </row>
    <row r="28" spans="1:9" ht="34.5" customHeight="1">
      <c r="A28" s="24">
        <v>13</v>
      </c>
      <c r="B28" s="25" t="s">
        <v>395</v>
      </c>
      <c r="C28" s="24" t="s">
        <v>69</v>
      </c>
      <c r="D28" s="26" t="s">
        <v>70</v>
      </c>
      <c r="E28" s="27">
        <v>250</v>
      </c>
      <c r="F28" s="28">
        <v>8</v>
      </c>
      <c r="G28" s="28">
        <f t="shared" si="0"/>
        <v>2000</v>
      </c>
      <c r="H28" s="57">
        <v>0.05</v>
      </c>
      <c r="I28" s="28">
        <f t="shared" si="2"/>
        <v>2100</v>
      </c>
    </row>
    <row r="29" spans="1:9" ht="34.5" customHeight="1">
      <c r="A29" s="24">
        <v>14</v>
      </c>
      <c r="B29" s="25" t="s">
        <v>81</v>
      </c>
      <c r="C29" s="24" t="s">
        <v>69</v>
      </c>
      <c r="D29" s="26" t="s">
        <v>70</v>
      </c>
      <c r="E29" s="27">
        <v>100</v>
      </c>
      <c r="F29" s="28">
        <v>6.5</v>
      </c>
      <c r="G29" s="28">
        <f t="shared" si="0"/>
        <v>650</v>
      </c>
      <c r="H29" s="57">
        <v>0.05</v>
      </c>
      <c r="I29" s="28">
        <f t="shared" si="2"/>
        <v>682.5</v>
      </c>
    </row>
    <row r="30" spans="1:9" ht="34.5" customHeight="1">
      <c r="A30" s="24">
        <v>15</v>
      </c>
      <c r="B30" s="25" t="s">
        <v>82</v>
      </c>
      <c r="C30" s="24" t="s">
        <v>69</v>
      </c>
      <c r="D30" s="26" t="s">
        <v>70</v>
      </c>
      <c r="E30" s="27">
        <v>60</v>
      </c>
      <c r="F30" s="28">
        <v>10</v>
      </c>
      <c r="G30" s="28">
        <f t="shared" si="0"/>
        <v>600</v>
      </c>
      <c r="H30" s="57">
        <v>0.05</v>
      </c>
      <c r="I30" s="28">
        <f t="shared" si="2"/>
        <v>630</v>
      </c>
    </row>
    <row r="31" spans="1:9" ht="34.5" customHeight="1">
      <c r="A31" s="24">
        <v>16</v>
      </c>
      <c r="B31" s="25" t="s">
        <v>83</v>
      </c>
      <c r="C31" s="24" t="s">
        <v>69</v>
      </c>
      <c r="D31" s="26" t="s">
        <v>70</v>
      </c>
      <c r="E31" s="27">
        <v>150</v>
      </c>
      <c r="F31" s="28">
        <v>9.5</v>
      </c>
      <c r="G31" s="28">
        <f t="shared" si="0"/>
        <v>1425</v>
      </c>
      <c r="H31" s="57">
        <v>0.05</v>
      </c>
      <c r="I31" s="28">
        <f t="shared" si="2"/>
        <v>1496.25</v>
      </c>
    </row>
    <row r="32" spans="1:9" ht="34.5" customHeight="1">
      <c r="A32" s="24">
        <v>17</v>
      </c>
      <c r="B32" s="25" t="s">
        <v>84</v>
      </c>
      <c r="C32" s="24" t="s">
        <v>69</v>
      </c>
      <c r="D32" s="26" t="s">
        <v>70</v>
      </c>
      <c r="E32" s="27">
        <v>30</v>
      </c>
      <c r="F32" s="28">
        <v>18</v>
      </c>
      <c r="G32" s="28">
        <f t="shared" si="0"/>
        <v>540</v>
      </c>
      <c r="H32" s="57">
        <v>0.05</v>
      </c>
      <c r="I32" s="28">
        <f t="shared" si="2"/>
        <v>567</v>
      </c>
    </row>
    <row r="33" spans="1:9" ht="34.5" customHeight="1">
      <c r="A33" s="24">
        <v>18</v>
      </c>
      <c r="B33" s="25" t="s">
        <v>85</v>
      </c>
      <c r="C33" s="24" t="s">
        <v>69</v>
      </c>
      <c r="D33" s="26" t="s">
        <v>70</v>
      </c>
      <c r="E33" s="27">
        <v>50</v>
      </c>
      <c r="F33" s="28">
        <v>12</v>
      </c>
      <c r="G33" s="28">
        <f t="shared" si="0"/>
        <v>600</v>
      </c>
      <c r="H33" s="57">
        <v>0.05</v>
      </c>
      <c r="I33" s="28">
        <f t="shared" si="2"/>
        <v>630</v>
      </c>
    </row>
    <row r="34" spans="1:9" ht="34.5" customHeight="1">
      <c r="A34" s="24">
        <v>19</v>
      </c>
      <c r="B34" s="25" t="s">
        <v>86</v>
      </c>
      <c r="C34" s="24" t="s">
        <v>69</v>
      </c>
      <c r="D34" s="26" t="s">
        <v>70</v>
      </c>
      <c r="E34" s="27">
        <v>15</v>
      </c>
      <c r="F34" s="28">
        <v>18</v>
      </c>
      <c r="G34" s="28">
        <f t="shared" si="0"/>
        <v>270</v>
      </c>
      <c r="H34" s="57">
        <v>0.05</v>
      </c>
      <c r="I34" s="28">
        <f t="shared" si="2"/>
        <v>283.5</v>
      </c>
    </row>
    <row r="35" spans="1:9" ht="34.5" customHeight="1">
      <c r="A35" s="24">
        <v>20</v>
      </c>
      <c r="B35" s="25" t="s">
        <v>607</v>
      </c>
      <c r="C35" s="24" t="s">
        <v>69</v>
      </c>
      <c r="D35" s="26" t="s">
        <v>70</v>
      </c>
      <c r="E35" s="27">
        <v>15</v>
      </c>
      <c r="F35" s="28">
        <v>24</v>
      </c>
      <c r="G35" s="28">
        <f t="shared" si="0"/>
        <v>360</v>
      </c>
      <c r="H35" s="57">
        <v>0.05</v>
      </c>
      <c r="I35" s="28">
        <f t="shared" si="2"/>
        <v>378</v>
      </c>
    </row>
    <row r="36" spans="1:9" ht="34.5" customHeight="1">
      <c r="A36" s="24">
        <v>21</v>
      </c>
      <c r="B36" s="25" t="s">
        <v>88</v>
      </c>
      <c r="C36" s="24" t="s">
        <v>69</v>
      </c>
      <c r="D36" s="26" t="s">
        <v>70</v>
      </c>
      <c r="E36" s="27">
        <v>15</v>
      </c>
      <c r="F36" s="28">
        <v>24</v>
      </c>
      <c r="G36" s="28">
        <f t="shared" si="0"/>
        <v>360</v>
      </c>
      <c r="H36" s="57">
        <v>0.05</v>
      </c>
      <c r="I36" s="28">
        <f t="shared" si="2"/>
        <v>378</v>
      </c>
    </row>
    <row r="37" spans="1:9" ht="34.5" customHeight="1">
      <c r="A37" s="24">
        <v>22</v>
      </c>
      <c r="B37" s="25" t="s">
        <v>89</v>
      </c>
      <c r="C37" s="24" t="s">
        <v>69</v>
      </c>
      <c r="D37" s="26" t="s">
        <v>70</v>
      </c>
      <c r="E37" s="27">
        <v>8</v>
      </c>
      <c r="F37" s="28">
        <v>20</v>
      </c>
      <c r="G37" s="28">
        <f t="shared" si="0"/>
        <v>160</v>
      </c>
      <c r="H37" s="57">
        <v>0.05</v>
      </c>
      <c r="I37" s="28">
        <f t="shared" si="2"/>
        <v>168</v>
      </c>
    </row>
    <row r="38" spans="1:9" ht="34.5" customHeight="1">
      <c r="A38" s="24">
        <v>23</v>
      </c>
      <c r="B38" s="25" t="s">
        <v>90</v>
      </c>
      <c r="C38" s="24" t="s">
        <v>69</v>
      </c>
      <c r="D38" s="26" t="s">
        <v>70</v>
      </c>
      <c r="E38" s="27">
        <v>10</v>
      </c>
      <c r="F38" s="28">
        <v>15.5</v>
      </c>
      <c r="G38" s="28">
        <f t="shared" si="0"/>
        <v>155</v>
      </c>
      <c r="H38" s="57">
        <v>0.05</v>
      </c>
      <c r="I38" s="28">
        <f t="shared" si="2"/>
        <v>162.75</v>
      </c>
    </row>
    <row r="39" spans="1:9" ht="34.5" customHeight="1">
      <c r="A39" s="24">
        <v>24</v>
      </c>
      <c r="B39" s="25" t="s">
        <v>608</v>
      </c>
      <c r="C39" s="24" t="s">
        <v>69</v>
      </c>
      <c r="D39" s="26" t="s">
        <v>70</v>
      </c>
      <c r="E39" s="27">
        <v>100</v>
      </c>
      <c r="F39" s="28">
        <v>10.5</v>
      </c>
      <c r="G39" s="28">
        <f t="shared" si="0"/>
        <v>1050</v>
      </c>
      <c r="H39" s="57">
        <v>0.05</v>
      </c>
      <c r="I39" s="28">
        <f t="shared" si="2"/>
        <v>1102.5</v>
      </c>
    </row>
    <row r="40" spans="1:9" ht="34.5" customHeight="1">
      <c r="A40" s="24">
        <v>25</v>
      </c>
      <c r="B40" s="25" t="s">
        <v>92</v>
      </c>
      <c r="C40" s="24" t="s">
        <v>69</v>
      </c>
      <c r="D40" s="26" t="s">
        <v>70</v>
      </c>
      <c r="E40" s="27">
        <v>15</v>
      </c>
      <c r="F40" s="28">
        <v>12.5</v>
      </c>
      <c r="G40" s="28">
        <f t="shared" si="0"/>
        <v>187.5</v>
      </c>
      <c r="H40" s="57">
        <v>0.05</v>
      </c>
      <c r="I40" s="28">
        <f t="shared" si="2"/>
        <v>196.875</v>
      </c>
    </row>
    <row r="41" spans="1:9" ht="34.5" customHeight="1">
      <c r="A41" s="24">
        <v>26</v>
      </c>
      <c r="B41" s="25" t="s">
        <v>93</v>
      </c>
      <c r="C41" s="24" t="s">
        <v>69</v>
      </c>
      <c r="D41" s="26" t="s">
        <v>70</v>
      </c>
      <c r="E41" s="27">
        <v>15</v>
      </c>
      <c r="F41" s="28">
        <v>10.2</v>
      </c>
      <c r="G41" s="28">
        <f t="shared" si="0"/>
        <v>153</v>
      </c>
      <c r="H41" s="57">
        <v>0.05</v>
      </c>
      <c r="I41" s="28">
        <f t="shared" si="2"/>
        <v>160.65</v>
      </c>
    </row>
    <row r="42" spans="1:9" ht="34.5" customHeight="1">
      <c r="A42" s="24">
        <v>27</v>
      </c>
      <c r="B42" s="25" t="s">
        <v>503</v>
      </c>
      <c r="C42" s="24" t="s">
        <v>69</v>
      </c>
      <c r="D42" s="26" t="s">
        <v>70</v>
      </c>
      <c r="E42" s="27">
        <v>12</v>
      </c>
      <c r="F42" s="28">
        <v>19</v>
      </c>
      <c r="G42" s="28">
        <f t="shared" si="0"/>
        <v>228</v>
      </c>
      <c r="H42" s="57">
        <v>0.05</v>
      </c>
      <c r="I42" s="28">
        <f t="shared" si="2"/>
        <v>239.4</v>
      </c>
    </row>
    <row r="43" spans="1:9" ht="34.5" customHeight="1">
      <c r="A43" s="24">
        <v>28</v>
      </c>
      <c r="B43" s="25" t="s">
        <v>95</v>
      </c>
      <c r="C43" s="24" t="s">
        <v>69</v>
      </c>
      <c r="D43" s="26" t="s">
        <v>70</v>
      </c>
      <c r="E43" s="27">
        <v>100</v>
      </c>
      <c r="F43" s="28">
        <v>10</v>
      </c>
      <c r="G43" s="28">
        <f t="shared" si="0"/>
        <v>1000</v>
      </c>
      <c r="H43" s="57">
        <v>0.05</v>
      </c>
      <c r="I43" s="28">
        <f t="shared" si="2"/>
        <v>1050</v>
      </c>
    </row>
    <row r="44" spans="1:9" ht="34.5" customHeight="1">
      <c r="A44" s="24">
        <v>29</v>
      </c>
      <c r="B44" s="25" t="s">
        <v>609</v>
      </c>
      <c r="C44" s="24" t="s">
        <v>69</v>
      </c>
      <c r="D44" s="26" t="s">
        <v>70</v>
      </c>
      <c r="E44" s="27">
        <v>12</v>
      </c>
      <c r="F44" s="28">
        <v>17</v>
      </c>
      <c r="G44" s="28">
        <f t="shared" si="0"/>
        <v>204</v>
      </c>
      <c r="H44" s="57">
        <v>0.05</v>
      </c>
      <c r="I44" s="28">
        <f t="shared" si="2"/>
        <v>214.2</v>
      </c>
    </row>
    <row r="45" spans="1:9" ht="34.5" customHeight="1">
      <c r="A45" s="24">
        <v>30</v>
      </c>
      <c r="B45" s="25" t="s">
        <v>97</v>
      </c>
      <c r="C45" s="24" t="s">
        <v>69</v>
      </c>
      <c r="D45" s="26" t="s">
        <v>70</v>
      </c>
      <c r="E45" s="27">
        <v>2</v>
      </c>
      <c r="F45" s="28">
        <v>21</v>
      </c>
      <c r="G45" s="28">
        <f t="shared" si="0"/>
        <v>42</v>
      </c>
      <c r="H45" s="57">
        <v>0.05</v>
      </c>
      <c r="I45" s="28">
        <f t="shared" si="2"/>
        <v>44.1</v>
      </c>
    </row>
    <row r="46" spans="1:9" ht="34.5" customHeight="1">
      <c r="A46" s="24">
        <v>31</v>
      </c>
      <c r="B46" s="25" t="s">
        <v>98</v>
      </c>
      <c r="C46" s="24" t="s">
        <v>69</v>
      </c>
      <c r="D46" s="26" t="s">
        <v>70</v>
      </c>
      <c r="E46" s="27">
        <v>5</v>
      </c>
      <c r="F46" s="28">
        <v>15</v>
      </c>
      <c r="G46" s="28">
        <f t="shared" si="0"/>
        <v>75</v>
      </c>
      <c r="H46" s="57">
        <v>0.05</v>
      </c>
      <c r="I46" s="28">
        <f t="shared" si="2"/>
        <v>78.75</v>
      </c>
    </row>
    <row r="47" spans="1:9" ht="34.5" customHeight="1">
      <c r="A47" s="24">
        <v>32</v>
      </c>
      <c r="B47" s="25" t="s">
        <v>99</v>
      </c>
      <c r="C47" s="24" t="s">
        <v>69</v>
      </c>
      <c r="D47" s="26" t="s">
        <v>70</v>
      </c>
      <c r="E47" s="27">
        <v>12</v>
      </c>
      <c r="F47" s="28">
        <v>18</v>
      </c>
      <c r="G47" s="28">
        <f t="shared" si="0"/>
        <v>216</v>
      </c>
      <c r="H47" s="57">
        <v>0.05</v>
      </c>
      <c r="I47" s="28">
        <f t="shared" si="2"/>
        <v>226.8</v>
      </c>
    </row>
    <row r="48" spans="1:9" ht="34.5" customHeight="1">
      <c r="A48" s="24">
        <v>33</v>
      </c>
      <c r="B48" s="25" t="s">
        <v>100</v>
      </c>
      <c r="C48" s="24" t="s">
        <v>69</v>
      </c>
      <c r="D48" s="26" t="s">
        <v>70</v>
      </c>
      <c r="E48" s="27">
        <v>8</v>
      </c>
      <c r="F48" s="28">
        <v>18</v>
      </c>
      <c r="G48" s="28">
        <f t="shared" si="0"/>
        <v>144</v>
      </c>
      <c r="H48" s="57">
        <v>0.05</v>
      </c>
      <c r="I48" s="28">
        <f t="shared" si="2"/>
        <v>151.2</v>
      </c>
    </row>
    <row r="49" spans="1:9" ht="34.5" customHeight="1">
      <c r="A49" s="24">
        <v>34</v>
      </c>
      <c r="B49" s="25" t="s">
        <v>101</v>
      </c>
      <c r="C49" s="24" t="s">
        <v>69</v>
      </c>
      <c r="D49" s="26" t="s">
        <v>70</v>
      </c>
      <c r="E49" s="27">
        <v>100</v>
      </c>
      <c r="F49" s="28">
        <v>10</v>
      </c>
      <c r="G49" s="28">
        <f t="shared" si="0"/>
        <v>1000</v>
      </c>
      <c r="H49" s="57">
        <v>0.05</v>
      </c>
      <c r="I49" s="28">
        <f t="shared" si="2"/>
        <v>1050</v>
      </c>
    </row>
    <row r="50" spans="1:9" ht="34.5" customHeight="1">
      <c r="A50" s="24">
        <v>35</v>
      </c>
      <c r="B50" s="25" t="s">
        <v>610</v>
      </c>
      <c r="C50" s="24" t="s">
        <v>69</v>
      </c>
      <c r="D50" s="26" t="s">
        <v>70</v>
      </c>
      <c r="E50" s="27">
        <v>10</v>
      </c>
      <c r="F50" s="28">
        <v>16</v>
      </c>
      <c r="G50" s="28">
        <f t="shared" si="0"/>
        <v>160</v>
      </c>
      <c r="H50" s="57">
        <v>0.05</v>
      </c>
      <c r="I50" s="28">
        <f t="shared" si="2"/>
        <v>168</v>
      </c>
    </row>
    <row r="51" spans="1:9" ht="34.5" customHeight="1">
      <c r="A51" s="24">
        <v>36</v>
      </c>
      <c r="B51" s="25" t="s">
        <v>409</v>
      </c>
      <c r="C51" s="24" t="s">
        <v>69</v>
      </c>
      <c r="D51" s="26" t="s">
        <v>70</v>
      </c>
      <c r="E51" s="27">
        <v>5</v>
      </c>
      <c r="F51" s="28">
        <v>18</v>
      </c>
      <c r="G51" s="28">
        <f t="shared" si="0"/>
        <v>90</v>
      </c>
      <c r="H51" s="57">
        <v>0.05</v>
      </c>
      <c r="I51" s="28">
        <f t="shared" si="2"/>
        <v>94.5</v>
      </c>
    </row>
    <row r="52" spans="1:9" ht="34.5" customHeight="1">
      <c r="A52" s="24">
        <v>37</v>
      </c>
      <c r="B52" s="25" t="s">
        <v>104</v>
      </c>
      <c r="C52" s="24" t="s">
        <v>69</v>
      </c>
      <c r="D52" s="26" t="s">
        <v>70</v>
      </c>
      <c r="E52" s="27">
        <v>10</v>
      </c>
      <c r="F52" s="28">
        <v>18</v>
      </c>
      <c r="G52" s="28">
        <f t="shared" si="0"/>
        <v>180</v>
      </c>
      <c r="H52" s="57">
        <v>0.05</v>
      </c>
      <c r="I52" s="28">
        <f t="shared" si="2"/>
        <v>189</v>
      </c>
    </row>
    <row r="53" spans="1:9" ht="34.5" customHeight="1">
      <c r="A53" s="24">
        <v>38</v>
      </c>
      <c r="B53" s="25" t="s">
        <v>105</v>
      </c>
      <c r="C53" s="24" t="s">
        <v>69</v>
      </c>
      <c r="D53" s="26" t="s">
        <v>70</v>
      </c>
      <c r="E53" s="27">
        <v>5</v>
      </c>
      <c r="F53" s="28">
        <v>18</v>
      </c>
      <c r="G53" s="28">
        <f t="shared" si="0"/>
        <v>90</v>
      </c>
      <c r="H53" s="57">
        <v>0.05</v>
      </c>
      <c r="I53" s="28">
        <f t="shared" si="2"/>
        <v>94.5</v>
      </c>
    </row>
    <row r="54" spans="1:9" ht="34.5" customHeight="1">
      <c r="A54" s="24">
        <v>39</v>
      </c>
      <c r="B54" s="25" t="s">
        <v>106</v>
      </c>
      <c r="C54" s="24" t="s">
        <v>69</v>
      </c>
      <c r="D54" s="26" t="s">
        <v>70</v>
      </c>
      <c r="E54" s="27">
        <v>15</v>
      </c>
      <c r="F54" s="28">
        <v>20</v>
      </c>
      <c r="G54" s="28">
        <f t="shared" si="0"/>
        <v>300</v>
      </c>
      <c r="H54" s="57">
        <v>0.05</v>
      </c>
      <c r="I54" s="28">
        <f t="shared" si="2"/>
        <v>315</v>
      </c>
    </row>
    <row r="55" spans="1:9" ht="34.5" customHeight="1">
      <c r="A55" s="24">
        <v>40</v>
      </c>
      <c r="B55" s="25" t="s">
        <v>611</v>
      </c>
      <c r="C55" s="24" t="s">
        <v>69</v>
      </c>
      <c r="D55" s="26" t="s">
        <v>70</v>
      </c>
      <c r="E55" s="27">
        <v>6</v>
      </c>
      <c r="F55" s="28">
        <v>11</v>
      </c>
      <c r="G55" s="28">
        <f t="shared" si="0"/>
        <v>66</v>
      </c>
      <c r="H55" s="57">
        <v>0.05</v>
      </c>
      <c r="I55" s="28">
        <f t="shared" si="2"/>
        <v>69.3</v>
      </c>
    </row>
    <row r="56" spans="1:9" ht="34.5" customHeight="1">
      <c r="A56" s="24">
        <v>41</v>
      </c>
      <c r="B56" s="25" t="s">
        <v>108</v>
      </c>
      <c r="C56" s="24" t="s">
        <v>69</v>
      </c>
      <c r="D56" s="26" t="s">
        <v>70</v>
      </c>
      <c r="E56" s="27">
        <v>23</v>
      </c>
      <c r="F56" s="28">
        <v>21</v>
      </c>
      <c r="G56" s="28">
        <f t="shared" si="0"/>
        <v>483</v>
      </c>
      <c r="H56" s="57">
        <v>0.05</v>
      </c>
      <c r="I56" s="28">
        <f t="shared" si="2"/>
        <v>507.15</v>
      </c>
    </row>
    <row r="57" spans="1:9" ht="34.5" customHeight="1">
      <c r="A57" s="24">
        <v>42</v>
      </c>
      <c r="B57" s="25" t="s">
        <v>413</v>
      </c>
      <c r="C57" s="24" t="s">
        <v>69</v>
      </c>
      <c r="D57" s="26" t="s">
        <v>70</v>
      </c>
      <c r="E57" s="27">
        <v>20</v>
      </c>
      <c r="F57" s="28">
        <v>5.5</v>
      </c>
      <c r="G57" s="28">
        <f t="shared" si="0"/>
        <v>110</v>
      </c>
      <c r="H57" s="57">
        <v>0.05</v>
      </c>
      <c r="I57" s="28">
        <f t="shared" si="2"/>
        <v>115.5</v>
      </c>
    </row>
    <row r="58" spans="1:9" ht="34.5" customHeight="1">
      <c r="A58" s="24">
        <v>43</v>
      </c>
      <c r="B58" s="25" t="s">
        <v>414</v>
      </c>
      <c r="C58" s="24" t="s">
        <v>69</v>
      </c>
      <c r="D58" s="26" t="s">
        <v>70</v>
      </c>
      <c r="E58" s="27">
        <v>450</v>
      </c>
      <c r="F58" s="28">
        <v>3</v>
      </c>
      <c r="G58" s="28">
        <f t="shared" si="0"/>
        <v>1350</v>
      </c>
      <c r="H58" s="57">
        <v>0.05</v>
      </c>
      <c r="I58" s="28">
        <f t="shared" si="2"/>
        <v>1417.5</v>
      </c>
    </row>
    <row r="59" spans="1:9" ht="34.5" customHeight="1">
      <c r="A59" s="24">
        <v>44</v>
      </c>
      <c r="B59" s="25" t="s">
        <v>111</v>
      </c>
      <c r="C59" s="24" t="s">
        <v>69</v>
      </c>
      <c r="D59" s="26" t="s">
        <v>70</v>
      </c>
      <c r="E59" s="27">
        <v>200</v>
      </c>
      <c r="F59" s="28">
        <v>10.5</v>
      </c>
      <c r="G59" s="28">
        <f t="shared" si="0"/>
        <v>2100</v>
      </c>
      <c r="H59" s="57">
        <v>0.05</v>
      </c>
      <c r="I59" s="28">
        <f t="shared" si="2"/>
        <v>2205</v>
      </c>
    </row>
    <row r="60" spans="1:9" ht="34.5" customHeight="1">
      <c r="A60" s="24">
        <v>45</v>
      </c>
      <c r="B60" s="25" t="s">
        <v>112</v>
      </c>
      <c r="C60" s="24" t="s">
        <v>69</v>
      </c>
      <c r="D60" s="26" t="s">
        <v>70</v>
      </c>
      <c r="E60" s="27">
        <v>3</v>
      </c>
      <c r="F60" s="28">
        <v>18</v>
      </c>
      <c r="G60" s="28">
        <f t="shared" si="0"/>
        <v>54</v>
      </c>
      <c r="H60" s="57">
        <v>0.05</v>
      </c>
      <c r="I60" s="28">
        <f t="shared" si="2"/>
        <v>56.7</v>
      </c>
    </row>
    <row r="61" spans="1:9" ht="34.5" customHeight="1">
      <c r="A61" s="24">
        <v>46</v>
      </c>
      <c r="B61" s="25" t="s">
        <v>113</v>
      </c>
      <c r="C61" s="24" t="s">
        <v>69</v>
      </c>
      <c r="D61" s="26" t="s">
        <v>70</v>
      </c>
      <c r="E61" s="27">
        <v>300</v>
      </c>
      <c r="F61" s="28">
        <v>2.9</v>
      </c>
      <c r="G61" s="28">
        <f t="shared" si="0"/>
        <v>870</v>
      </c>
      <c r="H61" s="57">
        <v>0.05</v>
      </c>
      <c r="I61" s="28">
        <f t="shared" si="2"/>
        <v>913.5</v>
      </c>
    </row>
    <row r="62" spans="1:9" ht="34.5" customHeight="1">
      <c r="A62" s="24">
        <v>47</v>
      </c>
      <c r="B62" s="25" t="s">
        <v>612</v>
      </c>
      <c r="C62" s="24" t="s">
        <v>69</v>
      </c>
      <c r="D62" s="26" t="s">
        <v>70</v>
      </c>
      <c r="E62" s="27">
        <v>120</v>
      </c>
      <c r="F62" s="28">
        <v>9.5</v>
      </c>
      <c r="G62" s="28">
        <f t="shared" si="0"/>
        <v>1140</v>
      </c>
      <c r="H62" s="57">
        <v>0.05</v>
      </c>
      <c r="I62" s="28">
        <f t="shared" si="2"/>
        <v>1197</v>
      </c>
    </row>
    <row r="63" spans="1:9" ht="34.5" customHeight="1">
      <c r="A63" s="24">
        <v>48</v>
      </c>
      <c r="B63" s="25" t="s">
        <v>114</v>
      </c>
      <c r="C63" s="24" t="s">
        <v>69</v>
      </c>
      <c r="D63" s="26" t="s">
        <v>70</v>
      </c>
      <c r="E63" s="27">
        <v>100</v>
      </c>
      <c r="F63" s="28">
        <v>6.5</v>
      </c>
      <c r="G63" s="28">
        <f t="shared" si="0"/>
        <v>650</v>
      </c>
      <c r="H63" s="57">
        <v>0.05</v>
      </c>
      <c r="I63" s="28">
        <f t="shared" si="2"/>
        <v>682.5</v>
      </c>
    </row>
    <row r="64" spans="1:9" ht="34.5" customHeight="1">
      <c r="A64" s="24">
        <v>49</v>
      </c>
      <c r="B64" s="25" t="s">
        <v>115</v>
      </c>
      <c r="C64" s="24" t="s">
        <v>69</v>
      </c>
      <c r="D64" s="26" t="s">
        <v>70</v>
      </c>
      <c r="E64" s="27">
        <v>140</v>
      </c>
      <c r="F64" s="28">
        <v>10.5</v>
      </c>
      <c r="G64" s="28">
        <f t="shared" si="0"/>
        <v>1470</v>
      </c>
      <c r="H64" s="57">
        <v>0.05</v>
      </c>
      <c r="I64" s="28">
        <f t="shared" si="2"/>
        <v>1543.5</v>
      </c>
    </row>
    <row r="65" spans="1:9" ht="34.5" customHeight="1">
      <c r="A65" s="24">
        <v>50</v>
      </c>
      <c r="B65" s="25" t="s">
        <v>116</v>
      </c>
      <c r="C65" s="24" t="s">
        <v>69</v>
      </c>
      <c r="D65" s="26" t="s">
        <v>70</v>
      </c>
      <c r="E65" s="27">
        <v>80</v>
      </c>
      <c r="F65" s="28">
        <v>4.5</v>
      </c>
      <c r="G65" s="28">
        <f t="shared" si="0"/>
        <v>360</v>
      </c>
      <c r="H65" s="57">
        <v>0.05</v>
      </c>
      <c r="I65" s="28">
        <f t="shared" si="2"/>
        <v>378</v>
      </c>
    </row>
    <row r="66" spans="1:9" ht="34.5" customHeight="1">
      <c r="A66" s="24">
        <v>51</v>
      </c>
      <c r="B66" s="25" t="s">
        <v>415</v>
      </c>
      <c r="C66" s="24" t="s">
        <v>69</v>
      </c>
      <c r="D66" s="26" t="s">
        <v>70</v>
      </c>
      <c r="E66" s="27">
        <v>5</v>
      </c>
      <c r="F66" s="28">
        <v>17</v>
      </c>
      <c r="G66" s="28">
        <f t="shared" si="0"/>
        <v>85</v>
      </c>
      <c r="H66" s="57">
        <v>0.05</v>
      </c>
      <c r="I66" s="28">
        <f t="shared" si="2"/>
        <v>89.25</v>
      </c>
    </row>
    <row r="67" spans="1:9" ht="34.5" customHeight="1">
      <c r="A67" s="24">
        <v>52</v>
      </c>
      <c r="B67" s="25" t="s">
        <v>613</v>
      </c>
      <c r="C67" s="24" t="s">
        <v>69</v>
      </c>
      <c r="D67" s="26" t="s">
        <v>70</v>
      </c>
      <c r="E67" s="27">
        <v>8</v>
      </c>
      <c r="F67" s="28">
        <v>12</v>
      </c>
      <c r="G67" s="28">
        <f t="shared" si="0"/>
        <v>96</v>
      </c>
      <c r="H67" s="57">
        <v>0.05</v>
      </c>
      <c r="I67" s="28">
        <f t="shared" si="2"/>
        <v>100.8</v>
      </c>
    </row>
    <row r="68" spans="1:9" ht="34.5" customHeight="1">
      <c r="A68" s="24">
        <v>53</v>
      </c>
      <c r="B68" s="25" t="s">
        <v>119</v>
      </c>
      <c r="C68" s="24" t="s">
        <v>69</v>
      </c>
      <c r="D68" s="26" t="s">
        <v>70</v>
      </c>
      <c r="E68" s="27">
        <v>12</v>
      </c>
      <c r="F68" s="28">
        <v>13</v>
      </c>
      <c r="G68" s="28">
        <f t="shared" si="0"/>
        <v>156</v>
      </c>
      <c r="H68" s="57">
        <v>0.05</v>
      </c>
      <c r="I68" s="28">
        <f t="shared" si="2"/>
        <v>163.8</v>
      </c>
    </row>
    <row r="69" spans="1:9" ht="34.5" customHeight="1">
      <c r="A69" s="24">
        <v>54</v>
      </c>
      <c r="B69" s="25" t="s">
        <v>120</v>
      </c>
      <c r="C69" s="24" t="s">
        <v>69</v>
      </c>
      <c r="D69" s="26" t="s">
        <v>70</v>
      </c>
      <c r="E69" s="27">
        <v>8</v>
      </c>
      <c r="F69" s="28">
        <v>12</v>
      </c>
      <c r="G69" s="28">
        <f t="shared" si="0"/>
        <v>96</v>
      </c>
      <c r="H69" s="57">
        <v>0.05</v>
      </c>
      <c r="I69" s="28">
        <f t="shared" si="2"/>
        <v>100.8</v>
      </c>
    </row>
    <row r="70" spans="1:9" ht="34.5" customHeight="1">
      <c r="A70" s="24">
        <v>55</v>
      </c>
      <c r="B70" s="25" t="s">
        <v>614</v>
      </c>
      <c r="C70" s="24" t="s">
        <v>69</v>
      </c>
      <c r="D70" s="26" t="s">
        <v>70</v>
      </c>
      <c r="E70" s="27">
        <v>60</v>
      </c>
      <c r="F70" s="28">
        <v>10</v>
      </c>
      <c r="G70" s="28">
        <f t="shared" si="0"/>
        <v>600</v>
      </c>
      <c r="H70" s="57">
        <v>0.05</v>
      </c>
      <c r="I70" s="28">
        <f t="shared" si="2"/>
        <v>630</v>
      </c>
    </row>
    <row r="71" spans="1:9" ht="34.5" customHeight="1">
      <c r="A71" s="24">
        <v>56</v>
      </c>
      <c r="B71" s="25" t="s">
        <v>122</v>
      </c>
      <c r="C71" s="24" t="s">
        <v>69</v>
      </c>
      <c r="D71" s="26" t="s">
        <v>70</v>
      </c>
      <c r="E71" s="27">
        <v>12</v>
      </c>
      <c r="F71" s="28">
        <v>11.5</v>
      </c>
      <c r="G71" s="28">
        <f t="shared" si="0"/>
        <v>138</v>
      </c>
      <c r="H71" s="57">
        <v>0.05</v>
      </c>
      <c r="I71" s="28">
        <f t="shared" si="2"/>
        <v>144.9</v>
      </c>
    </row>
    <row r="72" spans="1:9" ht="34.5" customHeight="1">
      <c r="A72" s="24">
        <v>57</v>
      </c>
      <c r="B72" s="25" t="s">
        <v>123</v>
      </c>
      <c r="C72" s="24" t="s">
        <v>69</v>
      </c>
      <c r="D72" s="26" t="s">
        <v>70</v>
      </c>
      <c r="E72" s="27">
        <v>180</v>
      </c>
      <c r="F72" s="28">
        <v>3.5</v>
      </c>
      <c r="G72" s="28">
        <f t="shared" si="0"/>
        <v>630</v>
      </c>
      <c r="H72" s="57">
        <v>0.05</v>
      </c>
      <c r="I72" s="28">
        <f t="shared" si="2"/>
        <v>661.5</v>
      </c>
    </row>
    <row r="73" spans="1:9" ht="34.5" customHeight="1">
      <c r="A73" s="24">
        <v>58</v>
      </c>
      <c r="B73" s="25" t="s">
        <v>124</v>
      </c>
      <c r="C73" s="24" t="s">
        <v>69</v>
      </c>
      <c r="D73" s="26" t="s">
        <v>70</v>
      </c>
      <c r="E73" s="27">
        <v>12</v>
      </c>
      <c r="F73" s="28">
        <v>13</v>
      </c>
      <c r="G73" s="28">
        <f t="shared" si="0"/>
        <v>156</v>
      </c>
      <c r="H73" s="57">
        <v>0.05</v>
      </c>
      <c r="I73" s="28">
        <f t="shared" si="2"/>
        <v>163.8</v>
      </c>
    </row>
    <row r="74" spans="1:9" ht="34.5" customHeight="1">
      <c r="A74" s="24">
        <v>59</v>
      </c>
      <c r="B74" s="25" t="s">
        <v>125</v>
      </c>
      <c r="C74" s="24" t="s">
        <v>69</v>
      </c>
      <c r="D74" s="26" t="s">
        <v>70</v>
      </c>
      <c r="E74" s="27">
        <v>23</v>
      </c>
      <c r="F74" s="28">
        <v>15</v>
      </c>
      <c r="G74" s="28">
        <f t="shared" si="0"/>
        <v>345</v>
      </c>
      <c r="H74" s="57">
        <v>0.05</v>
      </c>
      <c r="I74" s="28">
        <f t="shared" si="2"/>
        <v>362.25</v>
      </c>
    </row>
    <row r="75" spans="1:9" ht="34.5" customHeight="1">
      <c r="A75" s="24">
        <v>60</v>
      </c>
      <c r="B75" s="25" t="s">
        <v>126</v>
      </c>
      <c r="C75" s="24" t="s">
        <v>69</v>
      </c>
      <c r="D75" s="26" t="s">
        <v>70</v>
      </c>
      <c r="E75" s="27">
        <v>5</v>
      </c>
      <c r="F75" s="28">
        <v>14</v>
      </c>
      <c r="G75" s="28">
        <f t="shared" si="0"/>
        <v>70</v>
      </c>
      <c r="H75" s="57">
        <v>0.05</v>
      </c>
      <c r="I75" s="28">
        <f t="shared" si="2"/>
        <v>73.5</v>
      </c>
    </row>
    <row r="76" spans="1:9" ht="34.5" customHeight="1">
      <c r="A76" s="24">
        <v>61</v>
      </c>
      <c r="B76" s="25" t="s">
        <v>423</v>
      </c>
      <c r="C76" s="24" t="s">
        <v>128</v>
      </c>
      <c r="D76" s="26" t="s">
        <v>70</v>
      </c>
      <c r="E76" s="27">
        <v>270</v>
      </c>
      <c r="F76" s="28">
        <v>1.5</v>
      </c>
      <c r="G76" s="28">
        <f t="shared" si="0"/>
        <v>405</v>
      </c>
      <c r="H76" s="57">
        <v>0.05</v>
      </c>
      <c r="I76" s="28">
        <f t="shared" si="2"/>
        <v>425.25</v>
      </c>
    </row>
    <row r="77" spans="1:9" ht="34.5" customHeight="1">
      <c r="A77" s="24">
        <v>62</v>
      </c>
      <c r="B77" s="25" t="s">
        <v>424</v>
      </c>
      <c r="C77" s="24" t="s">
        <v>128</v>
      </c>
      <c r="D77" s="26" t="s">
        <v>70</v>
      </c>
      <c r="E77" s="27">
        <v>270</v>
      </c>
      <c r="F77" s="28">
        <v>1.45</v>
      </c>
      <c r="G77" s="28">
        <f t="shared" si="0"/>
        <v>391.5</v>
      </c>
      <c r="H77" s="57">
        <v>0.05</v>
      </c>
      <c r="I77" s="28">
        <f t="shared" si="2"/>
        <v>411.075</v>
      </c>
    </row>
    <row r="78" spans="1:9" ht="34.5" customHeight="1">
      <c r="A78" s="24">
        <v>63</v>
      </c>
      <c r="B78" s="25" t="s">
        <v>615</v>
      </c>
      <c r="C78" s="24" t="s">
        <v>128</v>
      </c>
      <c r="D78" s="26" t="s">
        <v>70</v>
      </c>
      <c r="E78" s="27">
        <v>270</v>
      </c>
      <c r="F78" s="28">
        <v>2.2</v>
      </c>
      <c r="G78" s="28">
        <f t="shared" si="0"/>
        <v>594</v>
      </c>
      <c r="H78" s="57">
        <v>0.05</v>
      </c>
      <c r="I78" s="28">
        <f t="shared" si="2"/>
        <v>623.7</v>
      </c>
    </row>
    <row r="79" spans="1:9" ht="34.5" customHeight="1">
      <c r="A79" s="24">
        <v>64</v>
      </c>
      <c r="B79" s="25" t="s">
        <v>425</v>
      </c>
      <c r="C79" s="24" t="s">
        <v>128</v>
      </c>
      <c r="D79" s="26" t="s">
        <v>70</v>
      </c>
      <c r="E79" s="27">
        <v>270</v>
      </c>
      <c r="F79" s="28">
        <v>1.2</v>
      </c>
      <c r="G79" s="28">
        <f t="shared" si="0"/>
        <v>324</v>
      </c>
      <c r="H79" s="57">
        <v>0.05</v>
      </c>
      <c r="I79" s="28">
        <f t="shared" si="2"/>
        <v>340.2</v>
      </c>
    </row>
    <row r="80" spans="1:9" ht="34.5" customHeight="1">
      <c r="A80" s="24">
        <v>65</v>
      </c>
      <c r="B80" s="25" t="s">
        <v>616</v>
      </c>
      <c r="C80" s="24" t="s">
        <v>128</v>
      </c>
      <c r="D80" s="26" t="s">
        <v>70</v>
      </c>
      <c r="E80" s="27">
        <v>270</v>
      </c>
      <c r="F80" s="28">
        <v>1.2</v>
      </c>
      <c r="G80" s="28">
        <f aca="true" t="shared" si="3" ref="G80:G143">(F80)*(E80)</f>
        <v>324</v>
      </c>
      <c r="H80" s="57">
        <v>0.05</v>
      </c>
      <c r="I80" s="28">
        <f t="shared" si="2"/>
        <v>340.2</v>
      </c>
    </row>
    <row r="81" spans="1:9" ht="34.5" customHeight="1">
      <c r="A81" s="24">
        <v>66</v>
      </c>
      <c r="B81" s="25" t="s">
        <v>437</v>
      </c>
      <c r="C81" s="24" t="s">
        <v>128</v>
      </c>
      <c r="D81" s="26" t="s">
        <v>70</v>
      </c>
      <c r="E81" s="27">
        <v>270</v>
      </c>
      <c r="F81" s="28">
        <v>1.5</v>
      </c>
      <c r="G81" s="28">
        <f t="shared" si="3"/>
        <v>405</v>
      </c>
      <c r="H81" s="57">
        <v>0.05</v>
      </c>
      <c r="I81" s="28">
        <f t="shared" si="2"/>
        <v>425.25</v>
      </c>
    </row>
    <row r="82" spans="1:9" ht="34.5" customHeight="1">
      <c r="A82" s="24">
        <v>67</v>
      </c>
      <c r="B82" s="25" t="s">
        <v>617</v>
      </c>
      <c r="C82" s="24" t="s">
        <v>128</v>
      </c>
      <c r="D82" s="26" t="s">
        <v>70</v>
      </c>
      <c r="E82" s="27">
        <v>270</v>
      </c>
      <c r="F82" s="28">
        <v>2</v>
      </c>
      <c r="G82" s="28">
        <f t="shared" si="3"/>
        <v>540</v>
      </c>
      <c r="H82" s="57">
        <v>0.05</v>
      </c>
      <c r="I82" s="28">
        <f t="shared" si="2"/>
        <v>567</v>
      </c>
    </row>
    <row r="83" spans="1:9" ht="34.5" customHeight="1">
      <c r="A83" s="24">
        <v>68</v>
      </c>
      <c r="B83" s="25" t="s">
        <v>618</v>
      </c>
      <c r="C83" s="24" t="s">
        <v>128</v>
      </c>
      <c r="D83" s="26" t="s">
        <v>70</v>
      </c>
      <c r="E83" s="27">
        <v>270</v>
      </c>
      <c r="F83" s="28">
        <v>3</v>
      </c>
      <c r="G83" s="28">
        <f t="shared" si="3"/>
        <v>810</v>
      </c>
      <c r="H83" s="57">
        <v>0.05</v>
      </c>
      <c r="I83" s="28">
        <f t="shared" si="2"/>
        <v>850.5</v>
      </c>
    </row>
    <row r="84" spans="1:9" ht="34.5" customHeight="1">
      <c r="A84" s="24">
        <v>69</v>
      </c>
      <c r="B84" s="25" t="s">
        <v>619</v>
      </c>
      <c r="C84" s="24" t="s">
        <v>128</v>
      </c>
      <c r="D84" s="26" t="s">
        <v>70</v>
      </c>
      <c r="E84" s="27">
        <v>270</v>
      </c>
      <c r="F84" s="28">
        <v>2.5</v>
      </c>
      <c r="G84" s="28">
        <f t="shared" si="3"/>
        <v>675</v>
      </c>
      <c r="H84" s="57">
        <v>0.05</v>
      </c>
      <c r="I84" s="28">
        <f t="shared" si="2"/>
        <v>708.75</v>
      </c>
    </row>
    <row r="85" spans="1:9" ht="34.5" customHeight="1">
      <c r="A85" s="24">
        <v>70</v>
      </c>
      <c r="B85" s="25" t="s">
        <v>620</v>
      </c>
      <c r="C85" s="24" t="s">
        <v>128</v>
      </c>
      <c r="D85" s="26" t="s">
        <v>70</v>
      </c>
      <c r="E85" s="27">
        <v>270</v>
      </c>
      <c r="F85" s="28">
        <v>2.7</v>
      </c>
      <c r="G85" s="28">
        <f t="shared" si="3"/>
        <v>729</v>
      </c>
      <c r="H85" s="57">
        <v>0.05</v>
      </c>
      <c r="I85" s="28">
        <f t="shared" si="2"/>
        <v>765.45</v>
      </c>
    </row>
    <row r="86" spans="1:9" ht="34.5" customHeight="1">
      <c r="A86" s="24">
        <v>71</v>
      </c>
      <c r="B86" s="25" t="s">
        <v>621</v>
      </c>
      <c r="C86" s="24" t="s">
        <v>128</v>
      </c>
      <c r="D86" s="26" t="s">
        <v>70</v>
      </c>
      <c r="E86" s="27">
        <v>270</v>
      </c>
      <c r="F86" s="28">
        <v>1.45</v>
      </c>
      <c r="G86" s="28">
        <f t="shared" si="3"/>
        <v>391.5</v>
      </c>
      <c r="H86" s="57">
        <v>0.05</v>
      </c>
      <c r="I86" s="28">
        <f t="shared" si="2"/>
        <v>411.075</v>
      </c>
    </row>
    <row r="87" spans="1:9" ht="34.5" customHeight="1">
      <c r="A87" s="24">
        <v>72</v>
      </c>
      <c r="B87" s="25" t="s">
        <v>140</v>
      </c>
      <c r="C87" s="24" t="s">
        <v>128</v>
      </c>
      <c r="D87" s="26" t="s">
        <v>70</v>
      </c>
      <c r="E87" s="27">
        <v>270</v>
      </c>
      <c r="F87" s="28">
        <v>2.5</v>
      </c>
      <c r="G87" s="28">
        <f t="shared" si="3"/>
        <v>675</v>
      </c>
      <c r="H87" s="57">
        <v>0.05</v>
      </c>
      <c r="I87" s="28">
        <f t="shared" si="2"/>
        <v>708.75</v>
      </c>
    </row>
    <row r="88" spans="1:9" ht="34.5" customHeight="1">
      <c r="A88" s="24">
        <v>73</v>
      </c>
      <c r="B88" s="25" t="s">
        <v>432</v>
      </c>
      <c r="C88" s="24" t="s">
        <v>128</v>
      </c>
      <c r="D88" s="26" t="s">
        <v>70</v>
      </c>
      <c r="E88" s="27">
        <v>270</v>
      </c>
      <c r="F88" s="28">
        <v>2.1</v>
      </c>
      <c r="G88" s="28">
        <f t="shared" si="3"/>
        <v>567</v>
      </c>
      <c r="H88" s="57">
        <v>0.05</v>
      </c>
      <c r="I88" s="28">
        <f t="shared" si="2"/>
        <v>595.35</v>
      </c>
    </row>
    <row r="89" spans="1:9" ht="34.5" customHeight="1">
      <c r="A89" s="24">
        <v>74</v>
      </c>
      <c r="B89" s="25" t="s">
        <v>622</v>
      </c>
      <c r="C89" s="24" t="s">
        <v>128</v>
      </c>
      <c r="D89" s="26" t="s">
        <v>70</v>
      </c>
      <c r="E89" s="27">
        <v>270</v>
      </c>
      <c r="F89" s="28">
        <v>1.2</v>
      </c>
      <c r="G89" s="28">
        <f t="shared" si="3"/>
        <v>324</v>
      </c>
      <c r="H89" s="57">
        <v>0.05</v>
      </c>
      <c r="I89" s="28">
        <f aca="true" t="shared" si="4" ref="I89:I152">(G89)*(H89)+(G89)</f>
        <v>340.2</v>
      </c>
    </row>
    <row r="90" spans="1:9" ht="34.5" customHeight="1">
      <c r="A90" s="24">
        <v>75</v>
      </c>
      <c r="B90" s="25" t="s">
        <v>143</v>
      </c>
      <c r="C90" s="24" t="s">
        <v>128</v>
      </c>
      <c r="D90" s="26" t="s">
        <v>70</v>
      </c>
      <c r="E90" s="27">
        <v>100</v>
      </c>
      <c r="F90" s="28">
        <v>60</v>
      </c>
      <c r="G90" s="28">
        <f t="shared" si="3"/>
        <v>6000</v>
      </c>
      <c r="H90" s="57">
        <v>0.05</v>
      </c>
      <c r="I90" s="28">
        <f t="shared" si="4"/>
        <v>6300</v>
      </c>
    </row>
    <row r="91" spans="1:9" ht="34.5" customHeight="1">
      <c r="A91" s="24">
        <v>76</v>
      </c>
      <c r="B91" s="25" t="s">
        <v>623</v>
      </c>
      <c r="C91" s="24" t="s">
        <v>128</v>
      </c>
      <c r="D91" s="26" t="s">
        <v>70</v>
      </c>
      <c r="E91" s="27">
        <v>60</v>
      </c>
      <c r="F91" s="28">
        <v>5.5</v>
      </c>
      <c r="G91" s="28">
        <f t="shared" si="3"/>
        <v>330</v>
      </c>
      <c r="H91" s="57">
        <v>0.05</v>
      </c>
      <c r="I91" s="28">
        <f t="shared" si="4"/>
        <v>346.5</v>
      </c>
    </row>
    <row r="92" spans="1:9" ht="34.5" customHeight="1">
      <c r="A92" s="24">
        <v>77</v>
      </c>
      <c r="B92" s="25" t="s">
        <v>624</v>
      </c>
      <c r="C92" s="24" t="s">
        <v>128</v>
      </c>
      <c r="D92" s="26" t="s">
        <v>70</v>
      </c>
      <c r="E92" s="27">
        <v>270</v>
      </c>
      <c r="F92" s="28">
        <v>2.5</v>
      </c>
      <c r="G92" s="28">
        <f t="shared" si="3"/>
        <v>675</v>
      </c>
      <c r="H92" s="57">
        <v>0.05</v>
      </c>
      <c r="I92" s="28">
        <f t="shared" si="4"/>
        <v>708.75</v>
      </c>
    </row>
    <row r="93" spans="1:9" ht="34.5" customHeight="1">
      <c r="A93" s="24">
        <v>78</v>
      </c>
      <c r="B93" s="25" t="s">
        <v>146</v>
      </c>
      <c r="C93" s="24" t="s">
        <v>128</v>
      </c>
      <c r="D93" s="26" t="s">
        <v>70</v>
      </c>
      <c r="E93" s="27">
        <v>12000</v>
      </c>
      <c r="F93" s="28">
        <v>0.4</v>
      </c>
      <c r="G93" s="28">
        <f t="shared" si="3"/>
        <v>4800</v>
      </c>
      <c r="H93" s="57">
        <v>0.05</v>
      </c>
      <c r="I93" s="66">
        <f t="shared" si="4"/>
        <v>5040</v>
      </c>
    </row>
    <row r="94" spans="1:9" ht="34.5" customHeight="1">
      <c r="A94" s="24">
        <v>79</v>
      </c>
      <c r="B94" s="25" t="s">
        <v>147</v>
      </c>
      <c r="C94" s="24" t="s">
        <v>128</v>
      </c>
      <c r="D94" s="26" t="s">
        <v>70</v>
      </c>
      <c r="E94" s="27">
        <v>2020</v>
      </c>
      <c r="F94" s="28">
        <v>1.5</v>
      </c>
      <c r="G94" s="28">
        <f t="shared" si="3"/>
        <v>3030</v>
      </c>
      <c r="H94" s="57">
        <v>0.05</v>
      </c>
      <c r="I94" s="28">
        <f t="shared" si="4"/>
        <v>3181.5</v>
      </c>
    </row>
    <row r="95" spans="1:9" ht="34.5" customHeight="1">
      <c r="A95" s="24">
        <v>80</v>
      </c>
      <c r="B95" s="25" t="s">
        <v>148</v>
      </c>
      <c r="C95" s="24" t="s">
        <v>128</v>
      </c>
      <c r="D95" s="26" t="s">
        <v>70</v>
      </c>
      <c r="E95" s="27">
        <v>1440</v>
      </c>
      <c r="F95" s="28">
        <v>1.5</v>
      </c>
      <c r="G95" s="28">
        <f t="shared" si="3"/>
        <v>2160</v>
      </c>
      <c r="H95" s="57">
        <v>0.05</v>
      </c>
      <c r="I95" s="28">
        <f t="shared" si="4"/>
        <v>2268</v>
      </c>
    </row>
    <row r="96" spans="1:9" ht="34.5" customHeight="1">
      <c r="A96" s="24">
        <v>81</v>
      </c>
      <c r="B96" s="25" t="s">
        <v>438</v>
      </c>
      <c r="C96" s="24" t="s">
        <v>128</v>
      </c>
      <c r="D96" s="26" t="s">
        <v>70</v>
      </c>
      <c r="E96" s="27">
        <v>160</v>
      </c>
      <c r="F96" s="28">
        <v>2</v>
      </c>
      <c r="G96" s="28">
        <f t="shared" si="3"/>
        <v>320</v>
      </c>
      <c r="H96" s="57">
        <v>0.08</v>
      </c>
      <c r="I96" s="28">
        <f t="shared" si="4"/>
        <v>345.6</v>
      </c>
    </row>
    <row r="97" spans="1:9" ht="34.5" customHeight="1">
      <c r="A97" s="24">
        <v>82</v>
      </c>
      <c r="B97" s="25" t="s">
        <v>625</v>
      </c>
      <c r="C97" s="24" t="s">
        <v>128</v>
      </c>
      <c r="D97" s="26" t="s">
        <v>70</v>
      </c>
      <c r="E97" s="27">
        <v>450</v>
      </c>
      <c r="F97" s="28">
        <v>1</v>
      </c>
      <c r="G97" s="28">
        <f t="shared" si="3"/>
        <v>450</v>
      </c>
      <c r="H97" s="57">
        <v>0.08</v>
      </c>
      <c r="I97" s="28">
        <f t="shared" si="4"/>
        <v>486</v>
      </c>
    </row>
    <row r="98" spans="1:9" ht="34.5" customHeight="1">
      <c r="A98" s="24">
        <v>83</v>
      </c>
      <c r="B98" s="25" t="s">
        <v>151</v>
      </c>
      <c r="C98" s="24" t="s">
        <v>128</v>
      </c>
      <c r="D98" s="26" t="s">
        <v>70</v>
      </c>
      <c r="E98" s="27">
        <v>15</v>
      </c>
      <c r="F98" s="28">
        <v>1.5</v>
      </c>
      <c r="G98" s="28">
        <f t="shared" si="3"/>
        <v>22.5</v>
      </c>
      <c r="H98" s="57">
        <v>0.08</v>
      </c>
      <c r="I98" s="28">
        <f t="shared" si="4"/>
        <v>24.3</v>
      </c>
    </row>
    <row r="99" spans="1:9" ht="34.5" customHeight="1">
      <c r="A99" s="24">
        <v>84</v>
      </c>
      <c r="B99" s="25" t="s">
        <v>152</v>
      </c>
      <c r="C99" s="24" t="s">
        <v>128</v>
      </c>
      <c r="D99" s="26" t="s">
        <v>70</v>
      </c>
      <c r="E99" s="27">
        <v>2000</v>
      </c>
      <c r="F99" s="28">
        <v>0.35</v>
      </c>
      <c r="G99" s="28">
        <f t="shared" si="3"/>
        <v>700</v>
      </c>
      <c r="H99" s="57">
        <v>0.05</v>
      </c>
      <c r="I99" s="28">
        <f t="shared" si="4"/>
        <v>735</v>
      </c>
    </row>
    <row r="100" spans="1:9" ht="34.5" customHeight="1">
      <c r="A100" s="24">
        <v>85</v>
      </c>
      <c r="B100" s="25" t="s">
        <v>153</v>
      </c>
      <c r="C100" s="24" t="s">
        <v>128</v>
      </c>
      <c r="D100" s="26" t="s">
        <v>70</v>
      </c>
      <c r="E100" s="27">
        <v>80</v>
      </c>
      <c r="F100" s="28">
        <v>1.3</v>
      </c>
      <c r="G100" s="28">
        <f t="shared" si="3"/>
        <v>104</v>
      </c>
      <c r="H100" s="57">
        <v>0.05</v>
      </c>
      <c r="I100" s="28">
        <f t="shared" si="4"/>
        <v>109.2</v>
      </c>
    </row>
    <row r="101" spans="1:9" ht="34.5" customHeight="1">
      <c r="A101" s="24">
        <v>86</v>
      </c>
      <c r="B101" s="25" t="s">
        <v>154</v>
      </c>
      <c r="C101" s="24" t="s">
        <v>128</v>
      </c>
      <c r="D101" s="26" t="s">
        <v>70</v>
      </c>
      <c r="E101" s="27">
        <v>950</v>
      </c>
      <c r="F101" s="28">
        <v>1.4</v>
      </c>
      <c r="G101" s="28">
        <f t="shared" si="3"/>
        <v>1330</v>
      </c>
      <c r="H101" s="57">
        <v>0.05</v>
      </c>
      <c r="I101" s="28">
        <f t="shared" si="4"/>
        <v>1396.5</v>
      </c>
    </row>
    <row r="102" spans="1:9" ht="34.5" customHeight="1">
      <c r="A102" s="24">
        <v>87</v>
      </c>
      <c r="B102" s="25" t="s">
        <v>155</v>
      </c>
      <c r="C102" s="24" t="s">
        <v>69</v>
      </c>
      <c r="D102" s="26" t="s">
        <v>70</v>
      </c>
      <c r="E102" s="27">
        <v>2</v>
      </c>
      <c r="F102" s="28">
        <v>16</v>
      </c>
      <c r="G102" s="28">
        <f t="shared" si="3"/>
        <v>32</v>
      </c>
      <c r="H102" s="57">
        <v>0.08</v>
      </c>
      <c r="I102" s="28">
        <f t="shared" si="4"/>
        <v>34.56</v>
      </c>
    </row>
    <row r="103" spans="1:9" ht="34.5" customHeight="1">
      <c r="A103" s="24">
        <v>88</v>
      </c>
      <c r="B103" s="25" t="s">
        <v>161</v>
      </c>
      <c r="C103" s="24" t="s">
        <v>69</v>
      </c>
      <c r="D103" s="26" t="s">
        <v>70</v>
      </c>
      <c r="E103" s="27">
        <v>6300</v>
      </c>
      <c r="F103" s="28">
        <v>1.5</v>
      </c>
      <c r="G103" s="28">
        <f t="shared" si="3"/>
        <v>9450</v>
      </c>
      <c r="H103" s="57">
        <v>0.05</v>
      </c>
      <c r="I103" s="28">
        <f t="shared" si="4"/>
        <v>9922.5</v>
      </c>
    </row>
    <row r="104" spans="1:9" ht="34.5" customHeight="1">
      <c r="A104" s="24">
        <v>89</v>
      </c>
      <c r="B104" s="25" t="s">
        <v>162</v>
      </c>
      <c r="C104" s="24" t="s">
        <v>69</v>
      </c>
      <c r="D104" s="26" t="s">
        <v>70</v>
      </c>
      <c r="E104" s="27">
        <v>600</v>
      </c>
      <c r="F104" s="28">
        <v>1.5</v>
      </c>
      <c r="G104" s="28">
        <f t="shared" si="3"/>
        <v>900</v>
      </c>
      <c r="H104" s="57">
        <v>0.05</v>
      </c>
      <c r="I104" s="28">
        <f t="shared" si="4"/>
        <v>945</v>
      </c>
    </row>
    <row r="105" spans="1:9" ht="34.5" customHeight="1">
      <c r="A105" s="24">
        <v>90</v>
      </c>
      <c r="B105" s="25" t="s">
        <v>163</v>
      </c>
      <c r="C105" s="24" t="s">
        <v>69</v>
      </c>
      <c r="D105" s="26" t="s">
        <v>70</v>
      </c>
      <c r="E105" s="27">
        <v>180</v>
      </c>
      <c r="F105" s="28">
        <v>3</v>
      </c>
      <c r="G105" s="28">
        <f t="shared" si="3"/>
        <v>540</v>
      </c>
      <c r="H105" s="57">
        <v>0.05</v>
      </c>
      <c r="I105" s="28">
        <f t="shared" si="4"/>
        <v>567</v>
      </c>
    </row>
    <row r="106" spans="1:9" ht="34.5" customHeight="1">
      <c r="A106" s="24">
        <v>91</v>
      </c>
      <c r="B106" s="25" t="s">
        <v>164</v>
      </c>
      <c r="C106" s="24" t="s">
        <v>69</v>
      </c>
      <c r="D106" s="26" t="s">
        <v>70</v>
      </c>
      <c r="E106" s="27">
        <v>120</v>
      </c>
      <c r="F106" s="28">
        <v>2.5</v>
      </c>
      <c r="G106" s="28">
        <f t="shared" si="3"/>
        <v>300</v>
      </c>
      <c r="H106" s="57">
        <v>0.05</v>
      </c>
      <c r="I106" s="28">
        <f t="shared" si="4"/>
        <v>315</v>
      </c>
    </row>
    <row r="107" spans="1:9" ht="34.5" customHeight="1">
      <c r="A107" s="24">
        <v>92</v>
      </c>
      <c r="B107" s="25" t="s">
        <v>165</v>
      </c>
      <c r="C107" s="24" t="s">
        <v>69</v>
      </c>
      <c r="D107" s="26" t="s">
        <v>70</v>
      </c>
      <c r="E107" s="27">
        <v>120</v>
      </c>
      <c r="F107" s="28">
        <v>3</v>
      </c>
      <c r="G107" s="28">
        <f t="shared" si="3"/>
        <v>360</v>
      </c>
      <c r="H107" s="57">
        <v>0.05</v>
      </c>
      <c r="I107" s="28">
        <f t="shared" si="4"/>
        <v>378</v>
      </c>
    </row>
    <row r="108" spans="1:9" ht="34.5" customHeight="1">
      <c r="A108" s="24">
        <v>93</v>
      </c>
      <c r="B108" s="25" t="s">
        <v>166</v>
      </c>
      <c r="C108" s="24" t="s">
        <v>69</v>
      </c>
      <c r="D108" s="26" t="s">
        <v>70</v>
      </c>
      <c r="E108" s="27">
        <v>400</v>
      </c>
      <c r="F108" s="28">
        <v>2</v>
      </c>
      <c r="G108" s="28">
        <f t="shared" si="3"/>
        <v>800</v>
      </c>
      <c r="H108" s="57">
        <v>0.05</v>
      </c>
      <c r="I108" s="28">
        <f t="shared" si="4"/>
        <v>840</v>
      </c>
    </row>
    <row r="109" spans="1:9" ht="34.5" customHeight="1">
      <c r="A109" s="24">
        <v>94</v>
      </c>
      <c r="B109" s="25" t="s">
        <v>167</v>
      </c>
      <c r="C109" s="24" t="s">
        <v>69</v>
      </c>
      <c r="D109" s="26" t="s">
        <v>70</v>
      </c>
      <c r="E109" s="27">
        <v>5</v>
      </c>
      <c r="F109" s="28">
        <v>2.5</v>
      </c>
      <c r="G109" s="28">
        <f t="shared" si="3"/>
        <v>12.5</v>
      </c>
      <c r="H109" s="57">
        <v>0.05</v>
      </c>
      <c r="I109" s="28">
        <f t="shared" si="4"/>
        <v>13.125</v>
      </c>
    </row>
    <row r="110" spans="1:9" ht="34.5" customHeight="1">
      <c r="A110" s="24">
        <v>95</v>
      </c>
      <c r="B110" s="25" t="s">
        <v>168</v>
      </c>
      <c r="C110" s="24" t="s">
        <v>69</v>
      </c>
      <c r="D110" s="26" t="s">
        <v>70</v>
      </c>
      <c r="E110" s="27">
        <v>30</v>
      </c>
      <c r="F110" s="28">
        <v>9</v>
      </c>
      <c r="G110" s="28">
        <f t="shared" si="3"/>
        <v>270</v>
      </c>
      <c r="H110" s="57">
        <v>0.08</v>
      </c>
      <c r="I110" s="28">
        <f t="shared" si="4"/>
        <v>291.6</v>
      </c>
    </row>
    <row r="111" spans="1:9" ht="34.5" customHeight="1">
      <c r="A111" s="24">
        <v>96</v>
      </c>
      <c r="B111" s="25" t="s">
        <v>169</v>
      </c>
      <c r="C111" s="24" t="s">
        <v>69</v>
      </c>
      <c r="D111" s="26" t="s">
        <v>70</v>
      </c>
      <c r="E111" s="27">
        <v>200</v>
      </c>
      <c r="F111" s="28">
        <v>3.5</v>
      </c>
      <c r="G111" s="28">
        <f t="shared" si="3"/>
        <v>700</v>
      </c>
      <c r="H111" s="57">
        <v>0.05</v>
      </c>
      <c r="I111" s="28">
        <f t="shared" si="4"/>
        <v>735</v>
      </c>
    </row>
    <row r="112" spans="1:9" ht="34.5" customHeight="1">
      <c r="A112" s="24">
        <v>97</v>
      </c>
      <c r="B112" s="25" t="s">
        <v>170</v>
      </c>
      <c r="C112" s="24" t="s">
        <v>69</v>
      </c>
      <c r="D112" s="26" t="s">
        <v>70</v>
      </c>
      <c r="E112" s="27">
        <v>120</v>
      </c>
      <c r="F112" s="28">
        <v>3</v>
      </c>
      <c r="G112" s="28">
        <f t="shared" si="3"/>
        <v>360</v>
      </c>
      <c r="H112" s="57">
        <v>0.05</v>
      </c>
      <c r="I112" s="28">
        <f t="shared" si="4"/>
        <v>378</v>
      </c>
    </row>
    <row r="113" spans="1:9" ht="34.5" customHeight="1">
      <c r="A113" s="24">
        <v>98</v>
      </c>
      <c r="B113" s="25" t="s">
        <v>171</v>
      </c>
      <c r="C113" s="24" t="s">
        <v>172</v>
      </c>
      <c r="D113" s="26" t="s">
        <v>70</v>
      </c>
      <c r="E113" s="27">
        <v>100</v>
      </c>
      <c r="F113" s="28">
        <v>1.2</v>
      </c>
      <c r="G113" s="28">
        <f t="shared" si="3"/>
        <v>120</v>
      </c>
      <c r="H113" s="57">
        <v>0.05</v>
      </c>
      <c r="I113" s="28">
        <f t="shared" si="4"/>
        <v>126</v>
      </c>
    </row>
    <row r="114" spans="1:9" ht="34.5" customHeight="1">
      <c r="A114" s="24">
        <v>99</v>
      </c>
      <c r="B114" s="25" t="s">
        <v>173</v>
      </c>
      <c r="C114" s="24" t="s">
        <v>172</v>
      </c>
      <c r="D114" s="26" t="s">
        <v>70</v>
      </c>
      <c r="E114" s="27">
        <v>200</v>
      </c>
      <c r="F114" s="28">
        <v>1.2</v>
      </c>
      <c r="G114" s="28">
        <f t="shared" si="3"/>
        <v>240</v>
      </c>
      <c r="H114" s="57">
        <v>0.05</v>
      </c>
      <c r="I114" s="28">
        <f t="shared" si="4"/>
        <v>252</v>
      </c>
    </row>
    <row r="115" spans="1:9" ht="34.5" customHeight="1">
      <c r="A115" s="24">
        <v>100</v>
      </c>
      <c r="B115" s="25" t="s">
        <v>174</v>
      </c>
      <c r="C115" s="24" t="s">
        <v>172</v>
      </c>
      <c r="D115" s="26" t="s">
        <v>70</v>
      </c>
      <c r="E115" s="27">
        <v>100</v>
      </c>
      <c r="F115" s="28">
        <v>1.5</v>
      </c>
      <c r="G115" s="28">
        <f t="shared" si="3"/>
        <v>150</v>
      </c>
      <c r="H115" s="57">
        <v>0.05</v>
      </c>
      <c r="I115" s="28">
        <f t="shared" si="4"/>
        <v>157.5</v>
      </c>
    </row>
    <row r="116" spans="1:9" ht="34.5" customHeight="1">
      <c r="A116" s="24">
        <v>101</v>
      </c>
      <c r="B116" s="25" t="s">
        <v>175</v>
      </c>
      <c r="C116" s="24" t="s">
        <v>128</v>
      </c>
      <c r="D116" s="26" t="s">
        <v>70</v>
      </c>
      <c r="E116" s="27">
        <v>30</v>
      </c>
      <c r="F116" s="28">
        <v>2.3</v>
      </c>
      <c r="G116" s="28">
        <f t="shared" si="3"/>
        <v>69</v>
      </c>
      <c r="H116" s="57">
        <v>0.05</v>
      </c>
      <c r="I116" s="28">
        <f t="shared" si="4"/>
        <v>72.45</v>
      </c>
    </row>
    <row r="117" spans="1:9" ht="34.5" customHeight="1">
      <c r="A117" s="24">
        <v>102</v>
      </c>
      <c r="B117" s="25" t="s">
        <v>176</v>
      </c>
      <c r="C117" s="24" t="s">
        <v>69</v>
      </c>
      <c r="D117" s="26" t="s">
        <v>70</v>
      </c>
      <c r="E117" s="27">
        <v>600</v>
      </c>
      <c r="F117" s="28">
        <v>1.2</v>
      </c>
      <c r="G117" s="28">
        <f t="shared" si="3"/>
        <v>720</v>
      </c>
      <c r="H117" s="57">
        <v>0.05</v>
      </c>
      <c r="I117" s="28">
        <f t="shared" si="4"/>
        <v>756</v>
      </c>
    </row>
    <row r="118" spans="1:9" ht="34.5" customHeight="1">
      <c r="A118" s="24">
        <v>103</v>
      </c>
      <c r="B118" s="25" t="s">
        <v>177</v>
      </c>
      <c r="C118" s="24" t="s">
        <v>172</v>
      </c>
      <c r="D118" s="26" t="s">
        <v>70</v>
      </c>
      <c r="E118" s="27">
        <v>100</v>
      </c>
      <c r="F118" s="28">
        <v>1.5</v>
      </c>
      <c r="G118" s="28">
        <f t="shared" si="3"/>
        <v>150</v>
      </c>
      <c r="H118" s="57">
        <v>0.05</v>
      </c>
      <c r="I118" s="28">
        <f t="shared" si="4"/>
        <v>157.5</v>
      </c>
    </row>
    <row r="119" spans="1:9" ht="34.5" customHeight="1">
      <c r="A119" s="24">
        <v>104</v>
      </c>
      <c r="B119" s="25" t="s">
        <v>178</v>
      </c>
      <c r="C119" s="24" t="s">
        <v>69</v>
      </c>
      <c r="D119" s="26" t="s">
        <v>70</v>
      </c>
      <c r="E119" s="27">
        <v>100</v>
      </c>
      <c r="F119" s="28">
        <v>2.5</v>
      </c>
      <c r="G119" s="28">
        <f t="shared" si="3"/>
        <v>250</v>
      </c>
      <c r="H119" s="57">
        <v>0.05</v>
      </c>
      <c r="I119" s="28">
        <f t="shared" si="4"/>
        <v>262.5</v>
      </c>
    </row>
    <row r="120" spans="1:9" ht="34.5" customHeight="1">
      <c r="A120" s="24">
        <v>105</v>
      </c>
      <c r="B120" s="25" t="s">
        <v>601</v>
      </c>
      <c r="C120" s="24" t="s">
        <v>69</v>
      </c>
      <c r="D120" s="26" t="s">
        <v>70</v>
      </c>
      <c r="E120" s="27">
        <v>40</v>
      </c>
      <c r="F120" s="28">
        <v>5</v>
      </c>
      <c r="G120" s="28">
        <f t="shared" si="3"/>
        <v>200</v>
      </c>
      <c r="H120" s="57">
        <v>0.05</v>
      </c>
      <c r="I120" s="28">
        <f t="shared" si="4"/>
        <v>210</v>
      </c>
    </row>
    <row r="121" spans="1:9" ht="34.5" customHeight="1">
      <c r="A121" s="24">
        <v>106</v>
      </c>
      <c r="B121" s="25" t="s">
        <v>626</v>
      </c>
      <c r="C121" s="24" t="s">
        <v>69</v>
      </c>
      <c r="D121" s="26" t="s">
        <v>70</v>
      </c>
      <c r="E121" s="27">
        <v>10</v>
      </c>
      <c r="F121" s="28">
        <v>9</v>
      </c>
      <c r="G121" s="28">
        <f t="shared" si="3"/>
        <v>90</v>
      </c>
      <c r="H121" s="57">
        <v>0.05</v>
      </c>
      <c r="I121" s="28">
        <f t="shared" si="4"/>
        <v>94.5</v>
      </c>
    </row>
    <row r="122" spans="1:9" ht="34.5" customHeight="1">
      <c r="A122" s="24">
        <v>107</v>
      </c>
      <c r="B122" s="25" t="s">
        <v>627</v>
      </c>
      <c r="C122" s="24" t="s">
        <v>128</v>
      </c>
      <c r="D122" s="26" t="s">
        <v>70</v>
      </c>
      <c r="E122" s="27">
        <v>40</v>
      </c>
      <c r="F122" s="28">
        <v>3.5</v>
      </c>
      <c r="G122" s="28">
        <f t="shared" si="3"/>
        <v>140</v>
      </c>
      <c r="H122" s="57">
        <v>0.05</v>
      </c>
      <c r="I122" s="28">
        <f t="shared" si="4"/>
        <v>147</v>
      </c>
    </row>
    <row r="123" spans="1:9" ht="34.5" customHeight="1">
      <c r="A123" s="24">
        <v>108</v>
      </c>
      <c r="B123" s="25" t="s">
        <v>628</v>
      </c>
      <c r="C123" s="24" t="s">
        <v>69</v>
      </c>
      <c r="D123" s="26" t="s">
        <v>70</v>
      </c>
      <c r="E123" s="27">
        <v>120</v>
      </c>
      <c r="F123" s="28">
        <v>8</v>
      </c>
      <c r="G123" s="28">
        <f t="shared" si="3"/>
        <v>960</v>
      </c>
      <c r="H123" s="57">
        <v>0.05</v>
      </c>
      <c r="I123" s="28">
        <f t="shared" si="4"/>
        <v>1008</v>
      </c>
    </row>
    <row r="124" spans="1:9" ht="34.5" customHeight="1">
      <c r="A124" s="24">
        <v>109</v>
      </c>
      <c r="B124" s="25" t="s">
        <v>179</v>
      </c>
      <c r="C124" s="24" t="s">
        <v>69</v>
      </c>
      <c r="D124" s="26" t="s">
        <v>70</v>
      </c>
      <c r="E124" s="27">
        <v>180</v>
      </c>
      <c r="F124" s="28">
        <v>1.5</v>
      </c>
      <c r="G124" s="28">
        <f t="shared" si="3"/>
        <v>270</v>
      </c>
      <c r="H124" s="57">
        <v>0.05</v>
      </c>
      <c r="I124" s="28">
        <f t="shared" si="4"/>
        <v>283.5</v>
      </c>
    </row>
    <row r="125" spans="1:9" ht="34.5" customHeight="1">
      <c r="A125" s="24">
        <v>110</v>
      </c>
      <c r="B125" s="25" t="s">
        <v>543</v>
      </c>
      <c r="C125" s="24" t="s">
        <v>69</v>
      </c>
      <c r="D125" s="26" t="s">
        <v>70</v>
      </c>
      <c r="E125" s="27">
        <v>3</v>
      </c>
      <c r="F125" s="28">
        <v>5</v>
      </c>
      <c r="G125" s="28">
        <f t="shared" si="3"/>
        <v>15</v>
      </c>
      <c r="H125" s="57">
        <v>0.05</v>
      </c>
      <c r="I125" s="28">
        <f t="shared" si="4"/>
        <v>15.75</v>
      </c>
    </row>
    <row r="126" spans="1:9" ht="34.5" customHeight="1">
      <c r="A126" s="24">
        <v>111</v>
      </c>
      <c r="B126" s="25" t="s">
        <v>180</v>
      </c>
      <c r="C126" s="24" t="s">
        <v>128</v>
      </c>
      <c r="D126" s="26" t="s">
        <v>70</v>
      </c>
      <c r="E126" s="27">
        <v>200</v>
      </c>
      <c r="F126" s="28">
        <v>1.9</v>
      </c>
      <c r="G126" s="28">
        <f t="shared" si="3"/>
        <v>380</v>
      </c>
      <c r="H126" s="57">
        <v>0.08</v>
      </c>
      <c r="I126" s="28">
        <f t="shared" si="4"/>
        <v>410.4</v>
      </c>
    </row>
    <row r="127" spans="1:9" ht="34.5" customHeight="1">
      <c r="A127" s="24">
        <v>112</v>
      </c>
      <c r="B127" s="25" t="s">
        <v>181</v>
      </c>
      <c r="C127" s="24" t="s">
        <v>69</v>
      </c>
      <c r="D127" s="26" t="s">
        <v>70</v>
      </c>
      <c r="E127" s="27">
        <v>450</v>
      </c>
      <c r="F127" s="28">
        <v>1.5</v>
      </c>
      <c r="G127" s="28">
        <f t="shared" si="3"/>
        <v>675</v>
      </c>
      <c r="H127" s="57">
        <v>0.05</v>
      </c>
      <c r="I127" s="28">
        <f t="shared" si="4"/>
        <v>708.75</v>
      </c>
    </row>
    <row r="128" spans="1:9" ht="34.5" customHeight="1">
      <c r="A128" s="24">
        <v>113</v>
      </c>
      <c r="B128" s="25" t="s">
        <v>182</v>
      </c>
      <c r="C128" s="24" t="s">
        <v>128</v>
      </c>
      <c r="D128" s="26" t="s">
        <v>70</v>
      </c>
      <c r="E128" s="27">
        <v>30</v>
      </c>
      <c r="F128" s="28">
        <v>1.5</v>
      </c>
      <c r="G128" s="28">
        <f t="shared" si="3"/>
        <v>45</v>
      </c>
      <c r="H128" s="57">
        <v>0.05</v>
      </c>
      <c r="I128" s="28">
        <f t="shared" si="4"/>
        <v>47.25</v>
      </c>
    </row>
    <row r="129" spans="1:9" ht="34.5" customHeight="1">
      <c r="A129" s="24">
        <v>114</v>
      </c>
      <c r="B129" s="25" t="s">
        <v>183</v>
      </c>
      <c r="C129" s="24" t="s">
        <v>69</v>
      </c>
      <c r="D129" s="26" t="s">
        <v>70</v>
      </c>
      <c r="E129" s="27">
        <v>60</v>
      </c>
      <c r="F129" s="28">
        <v>7.5</v>
      </c>
      <c r="G129" s="28">
        <f t="shared" si="3"/>
        <v>450</v>
      </c>
      <c r="H129" s="57">
        <v>0.05</v>
      </c>
      <c r="I129" s="28">
        <f t="shared" si="4"/>
        <v>472.5</v>
      </c>
    </row>
    <row r="130" spans="1:9" ht="34.5" customHeight="1">
      <c r="A130" s="24">
        <v>115</v>
      </c>
      <c r="B130" s="25" t="s">
        <v>184</v>
      </c>
      <c r="C130" s="24" t="s">
        <v>128</v>
      </c>
      <c r="D130" s="26" t="s">
        <v>70</v>
      </c>
      <c r="E130" s="27">
        <v>40</v>
      </c>
      <c r="F130" s="28">
        <v>2</v>
      </c>
      <c r="G130" s="28">
        <f t="shared" si="3"/>
        <v>80</v>
      </c>
      <c r="H130" s="57">
        <v>0.05</v>
      </c>
      <c r="I130" s="28">
        <f t="shared" si="4"/>
        <v>84</v>
      </c>
    </row>
    <row r="131" spans="1:9" ht="34.5" customHeight="1">
      <c r="A131" s="24">
        <v>116</v>
      </c>
      <c r="B131" s="25" t="s">
        <v>185</v>
      </c>
      <c r="C131" s="24" t="s">
        <v>69</v>
      </c>
      <c r="D131" s="26" t="s">
        <v>70</v>
      </c>
      <c r="E131" s="27">
        <v>150</v>
      </c>
      <c r="F131" s="28">
        <v>2</v>
      </c>
      <c r="G131" s="28">
        <f t="shared" si="3"/>
        <v>300</v>
      </c>
      <c r="H131" s="57">
        <v>0.05</v>
      </c>
      <c r="I131" s="28">
        <f t="shared" si="4"/>
        <v>315</v>
      </c>
    </row>
    <row r="132" spans="1:9" ht="34.5" customHeight="1">
      <c r="A132" s="24">
        <v>117</v>
      </c>
      <c r="B132" s="25" t="s">
        <v>186</v>
      </c>
      <c r="C132" s="24" t="s">
        <v>128</v>
      </c>
      <c r="D132" s="26" t="s">
        <v>70</v>
      </c>
      <c r="E132" s="27">
        <v>20</v>
      </c>
      <c r="F132" s="28">
        <v>0.7</v>
      </c>
      <c r="G132" s="28">
        <f t="shared" si="3"/>
        <v>14</v>
      </c>
      <c r="H132" s="57">
        <v>0.08</v>
      </c>
      <c r="I132" s="28">
        <f t="shared" si="4"/>
        <v>15.120000000000001</v>
      </c>
    </row>
    <row r="133" spans="1:9" ht="34.5" customHeight="1">
      <c r="A133" s="24">
        <v>118</v>
      </c>
      <c r="B133" s="25" t="s">
        <v>187</v>
      </c>
      <c r="C133" s="24" t="s">
        <v>69</v>
      </c>
      <c r="D133" s="26" t="s">
        <v>70</v>
      </c>
      <c r="E133" s="27">
        <v>20</v>
      </c>
      <c r="F133" s="28">
        <v>4.5</v>
      </c>
      <c r="G133" s="28">
        <f t="shared" si="3"/>
        <v>90</v>
      </c>
      <c r="H133" s="57">
        <v>0.08</v>
      </c>
      <c r="I133" s="28">
        <f t="shared" si="4"/>
        <v>97.2</v>
      </c>
    </row>
    <row r="134" spans="1:9" ht="34.5" customHeight="1">
      <c r="A134" s="24">
        <v>119</v>
      </c>
      <c r="B134" s="25" t="s">
        <v>629</v>
      </c>
      <c r="C134" s="24" t="s">
        <v>69</v>
      </c>
      <c r="D134" s="26" t="s">
        <v>70</v>
      </c>
      <c r="E134" s="27">
        <v>10</v>
      </c>
      <c r="F134" s="28">
        <v>2</v>
      </c>
      <c r="G134" s="28">
        <f t="shared" si="3"/>
        <v>20</v>
      </c>
      <c r="H134" s="57">
        <v>0.05</v>
      </c>
      <c r="I134" s="28">
        <f t="shared" si="4"/>
        <v>21</v>
      </c>
    </row>
    <row r="135" spans="1:9" ht="34.5" customHeight="1">
      <c r="A135" s="24">
        <v>120</v>
      </c>
      <c r="B135" s="25" t="s">
        <v>544</v>
      </c>
      <c r="C135" s="24" t="s">
        <v>69</v>
      </c>
      <c r="D135" s="26" t="s">
        <v>70</v>
      </c>
      <c r="E135" s="27">
        <v>50</v>
      </c>
      <c r="F135" s="28">
        <v>8</v>
      </c>
      <c r="G135" s="28">
        <f t="shared" si="3"/>
        <v>400</v>
      </c>
      <c r="H135" s="57">
        <v>0.05</v>
      </c>
      <c r="I135" s="28">
        <f t="shared" si="4"/>
        <v>420</v>
      </c>
    </row>
    <row r="136" spans="1:9" ht="34.5" customHeight="1">
      <c r="A136" s="24">
        <v>121</v>
      </c>
      <c r="B136" s="25" t="s">
        <v>188</v>
      </c>
      <c r="C136" s="24" t="s">
        <v>69</v>
      </c>
      <c r="D136" s="26" t="s">
        <v>70</v>
      </c>
      <c r="E136" s="27">
        <v>20</v>
      </c>
      <c r="F136" s="28">
        <v>5</v>
      </c>
      <c r="G136" s="28">
        <f t="shared" si="3"/>
        <v>100</v>
      </c>
      <c r="H136" s="57">
        <v>0.05</v>
      </c>
      <c r="I136" s="28">
        <f t="shared" si="4"/>
        <v>105</v>
      </c>
    </row>
    <row r="137" spans="1:9" ht="34.5" customHeight="1">
      <c r="A137" s="24">
        <v>122</v>
      </c>
      <c r="B137" s="25" t="s">
        <v>189</v>
      </c>
      <c r="C137" s="24" t="s">
        <v>69</v>
      </c>
      <c r="D137" s="26" t="s">
        <v>70</v>
      </c>
      <c r="E137" s="27">
        <v>30</v>
      </c>
      <c r="F137" s="28">
        <v>4</v>
      </c>
      <c r="G137" s="28">
        <f t="shared" si="3"/>
        <v>120</v>
      </c>
      <c r="H137" s="57">
        <v>0.08</v>
      </c>
      <c r="I137" s="28">
        <f t="shared" si="4"/>
        <v>129.6</v>
      </c>
    </row>
    <row r="138" spans="1:9" ht="34.5" customHeight="1">
      <c r="A138" s="24">
        <v>123</v>
      </c>
      <c r="B138" s="25" t="s">
        <v>190</v>
      </c>
      <c r="C138" s="24" t="s">
        <v>69</v>
      </c>
      <c r="D138" s="26" t="s">
        <v>70</v>
      </c>
      <c r="E138" s="27">
        <v>5</v>
      </c>
      <c r="F138" s="28">
        <v>5.2</v>
      </c>
      <c r="G138" s="28">
        <f t="shared" si="3"/>
        <v>26</v>
      </c>
      <c r="H138" s="57">
        <v>0.08</v>
      </c>
      <c r="I138" s="28">
        <f t="shared" si="4"/>
        <v>28.08</v>
      </c>
    </row>
    <row r="139" spans="1:9" ht="34.5" customHeight="1">
      <c r="A139" s="24">
        <v>124</v>
      </c>
      <c r="B139" s="25" t="s">
        <v>191</v>
      </c>
      <c r="C139" s="24" t="s">
        <v>69</v>
      </c>
      <c r="D139" s="26" t="s">
        <v>70</v>
      </c>
      <c r="E139" s="27">
        <v>5</v>
      </c>
      <c r="F139" s="28">
        <v>5</v>
      </c>
      <c r="G139" s="28">
        <f t="shared" si="3"/>
        <v>25</v>
      </c>
      <c r="H139" s="57">
        <v>0.08</v>
      </c>
      <c r="I139" s="28">
        <f t="shared" si="4"/>
        <v>27</v>
      </c>
    </row>
    <row r="140" spans="1:9" ht="34.5" customHeight="1">
      <c r="A140" s="24">
        <v>125</v>
      </c>
      <c r="B140" s="25" t="s">
        <v>441</v>
      </c>
      <c r="C140" s="24" t="s">
        <v>69</v>
      </c>
      <c r="D140" s="26" t="s">
        <v>70</v>
      </c>
      <c r="E140" s="27">
        <v>30</v>
      </c>
      <c r="F140" s="28">
        <v>3</v>
      </c>
      <c r="G140" s="28">
        <f t="shared" si="3"/>
        <v>90</v>
      </c>
      <c r="H140" s="57">
        <v>0.05</v>
      </c>
      <c r="I140" s="28">
        <f t="shared" si="4"/>
        <v>94.5</v>
      </c>
    </row>
    <row r="141" spans="1:9" ht="34.5" customHeight="1">
      <c r="A141" s="24">
        <v>126</v>
      </c>
      <c r="B141" s="25" t="s">
        <v>630</v>
      </c>
      <c r="C141" s="24" t="s">
        <v>69</v>
      </c>
      <c r="D141" s="26" t="s">
        <v>70</v>
      </c>
      <c r="E141" s="27">
        <v>20</v>
      </c>
      <c r="F141" s="28">
        <v>1</v>
      </c>
      <c r="G141" s="28">
        <f t="shared" si="3"/>
        <v>20</v>
      </c>
      <c r="H141" s="57">
        <v>0.08</v>
      </c>
      <c r="I141" s="28">
        <f t="shared" si="4"/>
        <v>21.6</v>
      </c>
    </row>
    <row r="142" spans="1:9" ht="34.5" customHeight="1">
      <c r="A142" s="24">
        <v>127</v>
      </c>
      <c r="B142" s="25" t="s">
        <v>631</v>
      </c>
      <c r="C142" s="24" t="s">
        <v>69</v>
      </c>
      <c r="D142" s="26" t="s">
        <v>70</v>
      </c>
      <c r="E142" s="27">
        <v>40</v>
      </c>
      <c r="F142" s="28">
        <v>4</v>
      </c>
      <c r="G142" s="28">
        <f t="shared" si="3"/>
        <v>160</v>
      </c>
      <c r="H142" s="57">
        <v>0.08</v>
      </c>
      <c r="I142" s="28">
        <f t="shared" si="4"/>
        <v>172.8</v>
      </c>
    </row>
    <row r="143" spans="1:9" ht="34.5" customHeight="1">
      <c r="A143" s="24">
        <v>128</v>
      </c>
      <c r="B143" s="25" t="s">
        <v>632</v>
      </c>
      <c r="C143" s="24" t="s">
        <v>69</v>
      </c>
      <c r="D143" s="26" t="s">
        <v>70</v>
      </c>
      <c r="E143" s="27">
        <v>10</v>
      </c>
      <c r="F143" s="28">
        <v>6</v>
      </c>
      <c r="G143" s="28">
        <f t="shared" si="3"/>
        <v>60</v>
      </c>
      <c r="H143" s="57">
        <v>0.08</v>
      </c>
      <c r="I143" s="28">
        <f t="shared" si="4"/>
        <v>64.8</v>
      </c>
    </row>
    <row r="144" spans="1:9" ht="34.5" customHeight="1">
      <c r="A144" s="24">
        <v>129</v>
      </c>
      <c r="B144" s="25" t="s">
        <v>633</v>
      </c>
      <c r="C144" s="24" t="s">
        <v>69</v>
      </c>
      <c r="D144" s="26" t="s">
        <v>70</v>
      </c>
      <c r="E144" s="27">
        <v>10</v>
      </c>
      <c r="F144" s="28">
        <v>3</v>
      </c>
      <c r="G144" s="28">
        <f aca="true" t="shared" si="5" ref="G144:G207">(F144)*(E144)</f>
        <v>30</v>
      </c>
      <c r="H144" s="57">
        <v>0.05</v>
      </c>
      <c r="I144" s="28">
        <f t="shared" si="4"/>
        <v>31.5</v>
      </c>
    </row>
    <row r="145" spans="1:9" ht="34.5" customHeight="1">
      <c r="A145" s="24">
        <v>130</v>
      </c>
      <c r="B145" s="25" t="s">
        <v>192</v>
      </c>
      <c r="C145" s="24" t="s">
        <v>128</v>
      </c>
      <c r="D145" s="26" t="s">
        <v>70</v>
      </c>
      <c r="E145" s="27">
        <v>5500</v>
      </c>
      <c r="F145" s="28">
        <v>0.4</v>
      </c>
      <c r="G145" s="28">
        <f t="shared" si="5"/>
        <v>2200</v>
      </c>
      <c r="H145" s="57">
        <v>0.05</v>
      </c>
      <c r="I145" s="28">
        <f t="shared" si="4"/>
        <v>2310</v>
      </c>
    </row>
    <row r="146" spans="1:9" ht="34.5" customHeight="1">
      <c r="A146" s="24">
        <v>131</v>
      </c>
      <c r="B146" s="25" t="s">
        <v>193</v>
      </c>
      <c r="C146" s="24" t="s">
        <v>128</v>
      </c>
      <c r="D146" s="26" t="s">
        <v>70</v>
      </c>
      <c r="E146" s="27">
        <v>130</v>
      </c>
      <c r="F146" s="28">
        <v>0.75</v>
      </c>
      <c r="G146" s="28">
        <f t="shared" si="5"/>
        <v>97.5</v>
      </c>
      <c r="H146" s="57">
        <v>0.05</v>
      </c>
      <c r="I146" s="28">
        <f t="shared" si="4"/>
        <v>102.375</v>
      </c>
    </row>
    <row r="147" spans="1:9" ht="34.5" customHeight="1">
      <c r="A147" s="24">
        <v>132</v>
      </c>
      <c r="B147" s="25" t="s">
        <v>194</v>
      </c>
      <c r="C147" s="24" t="s">
        <v>128</v>
      </c>
      <c r="D147" s="26" t="s">
        <v>70</v>
      </c>
      <c r="E147" s="27">
        <v>80</v>
      </c>
      <c r="F147" s="28">
        <v>2</v>
      </c>
      <c r="G147" s="28">
        <f t="shared" si="5"/>
        <v>160</v>
      </c>
      <c r="H147" s="57">
        <v>0.23</v>
      </c>
      <c r="I147" s="28">
        <f t="shared" si="4"/>
        <v>196.8</v>
      </c>
    </row>
    <row r="148" spans="1:9" ht="34.5" customHeight="1">
      <c r="A148" s="24">
        <v>133</v>
      </c>
      <c r="B148" s="25" t="s">
        <v>195</v>
      </c>
      <c r="C148" s="24" t="s">
        <v>128</v>
      </c>
      <c r="D148" s="26" t="s">
        <v>70</v>
      </c>
      <c r="E148" s="27">
        <v>50</v>
      </c>
      <c r="F148" s="28">
        <v>1.1</v>
      </c>
      <c r="G148" s="28">
        <f t="shared" si="5"/>
        <v>55.00000000000001</v>
      </c>
      <c r="H148" s="57">
        <v>0.23</v>
      </c>
      <c r="I148" s="28">
        <f t="shared" si="4"/>
        <v>67.65</v>
      </c>
    </row>
    <row r="149" spans="1:9" ht="34.5" customHeight="1">
      <c r="A149" s="24">
        <v>134</v>
      </c>
      <c r="B149" s="25" t="s">
        <v>196</v>
      </c>
      <c r="C149" s="24" t="s">
        <v>128</v>
      </c>
      <c r="D149" s="26" t="s">
        <v>70</v>
      </c>
      <c r="E149" s="27">
        <v>150</v>
      </c>
      <c r="F149" s="28">
        <v>1.1</v>
      </c>
      <c r="G149" s="28">
        <f t="shared" si="5"/>
        <v>165</v>
      </c>
      <c r="H149" s="57">
        <v>0.08</v>
      </c>
      <c r="I149" s="28">
        <f t="shared" si="4"/>
        <v>178.2</v>
      </c>
    </row>
    <row r="150" spans="1:9" ht="34.5" customHeight="1">
      <c r="A150" s="24">
        <v>135</v>
      </c>
      <c r="B150" s="25" t="s">
        <v>634</v>
      </c>
      <c r="C150" s="24" t="s">
        <v>69</v>
      </c>
      <c r="D150" s="26" t="s">
        <v>70</v>
      </c>
      <c r="E150" s="27">
        <v>10</v>
      </c>
      <c r="F150" s="28">
        <v>9</v>
      </c>
      <c r="G150" s="28">
        <f t="shared" si="5"/>
        <v>90</v>
      </c>
      <c r="H150" s="57">
        <v>0.05</v>
      </c>
      <c r="I150" s="28">
        <f t="shared" si="4"/>
        <v>94.5</v>
      </c>
    </row>
    <row r="151" spans="1:9" ht="34.5" customHeight="1">
      <c r="A151" s="24">
        <v>136</v>
      </c>
      <c r="B151" s="25" t="s">
        <v>635</v>
      </c>
      <c r="C151" s="24" t="s">
        <v>69</v>
      </c>
      <c r="D151" s="26" t="s">
        <v>70</v>
      </c>
      <c r="E151" s="27">
        <v>50</v>
      </c>
      <c r="F151" s="28">
        <v>8</v>
      </c>
      <c r="G151" s="28">
        <f t="shared" si="5"/>
        <v>400</v>
      </c>
      <c r="H151" s="57">
        <v>0.05</v>
      </c>
      <c r="I151" s="28">
        <f t="shared" si="4"/>
        <v>420</v>
      </c>
    </row>
    <row r="152" spans="1:9" ht="34.5" customHeight="1">
      <c r="A152" s="24">
        <v>137</v>
      </c>
      <c r="B152" s="25" t="s">
        <v>636</v>
      </c>
      <c r="C152" s="24" t="s">
        <v>69</v>
      </c>
      <c r="D152" s="26" t="s">
        <v>70</v>
      </c>
      <c r="E152" s="27">
        <v>60</v>
      </c>
      <c r="F152" s="28">
        <v>5.5</v>
      </c>
      <c r="G152" s="28">
        <f t="shared" si="5"/>
        <v>330</v>
      </c>
      <c r="H152" s="57">
        <v>0.05</v>
      </c>
      <c r="I152" s="28">
        <f t="shared" si="4"/>
        <v>346.5</v>
      </c>
    </row>
    <row r="153" spans="1:9" ht="34.5" customHeight="1">
      <c r="A153" s="24">
        <v>138</v>
      </c>
      <c r="B153" s="25" t="s">
        <v>637</v>
      </c>
      <c r="C153" s="24" t="s">
        <v>69</v>
      </c>
      <c r="D153" s="26" t="s">
        <v>70</v>
      </c>
      <c r="E153" s="27">
        <v>60</v>
      </c>
      <c r="F153" s="28">
        <v>5.5</v>
      </c>
      <c r="G153" s="28">
        <f t="shared" si="5"/>
        <v>330</v>
      </c>
      <c r="H153" s="57">
        <v>0.05</v>
      </c>
      <c r="I153" s="28">
        <f aca="true" t="shared" si="6" ref="I153:I216">(G153)*(H153)+(G153)</f>
        <v>346.5</v>
      </c>
    </row>
    <row r="154" spans="1:9" ht="34.5" customHeight="1">
      <c r="A154" s="24">
        <v>139</v>
      </c>
      <c r="B154" s="25" t="s">
        <v>638</v>
      </c>
      <c r="C154" s="24" t="s">
        <v>69</v>
      </c>
      <c r="D154" s="26" t="s">
        <v>70</v>
      </c>
      <c r="E154" s="27">
        <v>60</v>
      </c>
      <c r="F154" s="28">
        <v>5.5</v>
      </c>
      <c r="G154" s="28">
        <f t="shared" si="5"/>
        <v>330</v>
      </c>
      <c r="H154" s="57">
        <v>0.05</v>
      </c>
      <c r="I154" s="28">
        <f t="shared" si="6"/>
        <v>346.5</v>
      </c>
    </row>
    <row r="155" spans="1:9" ht="34.5" customHeight="1">
      <c r="A155" s="24">
        <v>140</v>
      </c>
      <c r="B155" s="25" t="s">
        <v>639</v>
      </c>
      <c r="C155" s="24" t="s">
        <v>69</v>
      </c>
      <c r="D155" s="26" t="s">
        <v>70</v>
      </c>
      <c r="E155" s="27">
        <v>60</v>
      </c>
      <c r="F155" s="28">
        <v>5.5</v>
      </c>
      <c r="G155" s="28">
        <f t="shared" si="5"/>
        <v>330</v>
      </c>
      <c r="H155" s="57">
        <v>0.05</v>
      </c>
      <c r="I155" s="28">
        <f t="shared" si="6"/>
        <v>346.5</v>
      </c>
    </row>
    <row r="156" spans="1:9" ht="34.5" customHeight="1">
      <c r="A156" s="24">
        <v>141</v>
      </c>
      <c r="B156" s="25" t="s">
        <v>203</v>
      </c>
      <c r="C156" s="24" t="s">
        <v>69</v>
      </c>
      <c r="D156" s="26" t="s">
        <v>70</v>
      </c>
      <c r="E156" s="27">
        <v>10</v>
      </c>
      <c r="F156" s="28">
        <v>7.5</v>
      </c>
      <c r="G156" s="28">
        <f t="shared" si="5"/>
        <v>75</v>
      </c>
      <c r="H156" s="57">
        <v>0.05</v>
      </c>
      <c r="I156" s="28">
        <f t="shared" si="6"/>
        <v>78.75</v>
      </c>
    </row>
    <row r="157" spans="1:9" ht="34.5" customHeight="1">
      <c r="A157" s="24">
        <v>142</v>
      </c>
      <c r="B157" s="25" t="s">
        <v>204</v>
      </c>
      <c r="C157" s="24" t="s">
        <v>69</v>
      </c>
      <c r="D157" s="26" t="s">
        <v>70</v>
      </c>
      <c r="E157" s="27">
        <v>10</v>
      </c>
      <c r="F157" s="28">
        <v>7.5</v>
      </c>
      <c r="G157" s="28">
        <f t="shared" si="5"/>
        <v>75</v>
      </c>
      <c r="H157" s="57">
        <v>0.05</v>
      </c>
      <c r="I157" s="28">
        <f t="shared" si="6"/>
        <v>78.75</v>
      </c>
    </row>
    <row r="158" spans="1:9" ht="34.5" customHeight="1">
      <c r="A158" s="24">
        <v>143</v>
      </c>
      <c r="B158" s="25" t="s">
        <v>205</v>
      </c>
      <c r="C158" s="24" t="s">
        <v>69</v>
      </c>
      <c r="D158" s="26" t="s">
        <v>70</v>
      </c>
      <c r="E158" s="27">
        <v>10</v>
      </c>
      <c r="F158" s="28">
        <v>7.5</v>
      </c>
      <c r="G158" s="28">
        <f t="shared" si="5"/>
        <v>75</v>
      </c>
      <c r="H158" s="57">
        <v>0.05</v>
      </c>
      <c r="I158" s="28">
        <f t="shared" si="6"/>
        <v>78.75</v>
      </c>
    </row>
    <row r="159" spans="1:9" ht="34.5" customHeight="1">
      <c r="A159" s="24">
        <v>144</v>
      </c>
      <c r="B159" s="25" t="s">
        <v>206</v>
      </c>
      <c r="C159" s="24" t="s">
        <v>69</v>
      </c>
      <c r="D159" s="26" t="s">
        <v>70</v>
      </c>
      <c r="E159" s="27">
        <v>10</v>
      </c>
      <c r="F159" s="28">
        <v>8</v>
      </c>
      <c r="G159" s="28">
        <f t="shared" si="5"/>
        <v>80</v>
      </c>
      <c r="H159" s="57">
        <v>0.05</v>
      </c>
      <c r="I159" s="28">
        <f t="shared" si="6"/>
        <v>84</v>
      </c>
    </row>
    <row r="160" spans="1:9" ht="34.5" customHeight="1">
      <c r="A160" s="24">
        <v>145</v>
      </c>
      <c r="B160" s="25" t="s">
        <v>207</v>
      </c>
      <c r="C160" s="24" t="s">
        <v>128</v>
      </c>
      <c r="D160" s="26" t="s">
        <v>70</v>
      </c>
      <c r="E160" s="27">
        <v>50</v>
      </c>
      <c r="F160" s="28">
        <v>1.7</v>
      </c>
      <c r="G160" s="28">
        <f t="shared" si="5"/>
        <v>85</v>
      </c>
      <c r="H160" s="57">
        <v>0.23</v>
      </c>
      <c r="I160" s="28">
        <f t="shared" si="6"/>
        <v>104.55</v>
      </c>
    </row>
    <row r="161" spans="1:9" ht="34.5" customHeight="1">
      <c r="A161" s="24">
        <v>146</v>
      </c>
      <c r="B161" s="25" t="s">
        <v>208</v>
      </c>
      <c r="C161" s="24" t="s">
        <v>69</v>
      </c>
      <c r="D161" s="26" t="s">
        <v>70</v>
      </c>
      <c r="E161" s="27">
        <v>220</v>
      </c>
      <c r="F161" s="28">
        <v>1.1</v>
      </c>
      <c r="G161" s="28">
        <f t="shared" si="5"/>
        <v>242.00000000000003</v>
      </c>
      <c r="H161" s="57">
        <v>0.23</v>
      </c>
      <c r="I161" s="28">
        <f t="shared" si="6"/>
        <v>297.66</v>
      </c>
    </row>
    <row r="162" spans="1:9" ht="34.5" customHeight="1">
      <c r="A162" s="24">
        <v>147</v>
      </c>
      <c r="B162" s="25" t="s">
        <v>209</v>
      </c>
      <c r="C162" s="24" t="s">
        <v>128</v>
      </c>
      <c r="D162" s="26" t="s">
        <v>70</v>
      </c>
      <c r="E162" s="27">
        <v>150</v>
      </c>
      <c r="F162" s="28">
        <v>1.1</v>
      </c>
      <c r="G162" s="28">
        <f t="shared" si="5"/>
        <v>165</v>
      </c>
      <c r="H162" s="57">
        <v>0.23</v>
      </c>
      <c r="I162" s="28">
        <f t="shared" si="6"/>
        <v>202.95</v>
      </c>
    </row>
    <row r="163" spans="1:9" ht="34.5" customHeight="1">
      <c r="A163" s="24">
        <v>148</v>
      </c>
      <c r="B163" s="25" t="s">
        <v>210</v>
      </c>
      <c r="C163" s="24" t="s">
        <v>128</v>
      </c>
      <c r="D163" s="26" t="s">
        <v>70</v>
      </c>
      <c r="E163" s="27">
        <v>5</v>
      </c>
      <c r="F163" s="28">
        <v>1.1</v>
      </c>
      <c r="G163" s="28">
        <f t="shared" si="5"/>
        <v>5.5</v>
      </c>
      <c r="H163" s="57">
        <v>0.23</v>
      </c>
      <c r="I163" s="28">
        <f t="shared" si="6"/>
        <v>6.765000000000001</v>
      </c>
    </row>
    <row r="164" spans="1:9" ht="34.5" customHeight="1">
      <c r="A164" s="24">
        <v>149</v>
      </c>
      <c r="B164" s="25" t="s">
        <v>211</v>
      </c>
      <c r="C164" s="24" t="s">
        <v>128</v>
      </c>
      <c r="D164" s="26" t="s">
        <v>70</v>
      </c>
      <c r="E164" s="27">
        <v>50</v>
      </c>
      <c r="F164" s="28">
        <v>1.1</v>
      </c>
      <c r="G164" s="28">
        <f t="shared" si="5"/>
        <v>55.00000000000001</v>
      </c>
      <c r="H164" s="57">
        <v>0.23</v>
      </c>
      <c r="I164" s="28">
        <f t="shared" si="6"/>
        <v>67.65</v>
      </c>
    </row>
    <row r="165" spans="1:9" ht="34.5" customHeight="1">
      <c r="A165" s="24">
        <v>150</v>
      </c>
      <c r="B165" s="25" t="s">
        <v>640</v>
      </c>
      <c r="C165" s="24" t="s">
        <v>128</v>
      </c>
      <c r="D165" s="26" t="s">
        <v>70</v>
      </c>
      <c r="E165" s="27">
        <v>20</v>
      </c>
      <c r="F165" s="28">
        <v>6</v>
      </c>
      <c r="G165" s="28">
        <f t="shared" si="5"/>
        <v>120</v>
      </c>
      <c r="H165" s="57">
        <v>0.08</v>
      </c>
      <c r="I165" s="28">
        <f t="shared" si="6"/>
        <v>129.6</v>
      </c>
    </row>
    <row r="166" spans="1:9" ht="34.5" customHeight="1">
      <c r="A166" s="24">
        <v>151</v>
      </c>
      <c r="B166" s="25" t="s">
        <v>214</v>
      </c>
      <c r="C166" s="24" t="s">
        <v>128</v>
      </c>
      <c r="D166" s="26" t="s">
        <v>70</v>
      </c>
      <c r="E166" s="27">
        <v>5</v>
      </c>
      <c r="F166" s="28">
        <v>1.5</v>
      </c>
      <c r="G166" s="28">
        <f t="shared" si="5"/>
        <v>7.5</v>
      </c>
      <c r="H166" s="57">
        <v>0.23</v>
      </c>
      <c r="I166" s="28">
        <f t="shared" si="6"/>
        <v>9.225</v>
      </c>
    </row>
    <row r="167" spans="1:9" ht="34.5" customHeight="1">
      <c r="A167" s="24">
        <v>152</v>
      </c>
      <c r="B167" s="25" t="s">
        <v>215</v>
      </c>
      <c r="C167" s="24" t="s">
        <v>128</v>
      </c>
      <c r="D167" s="26" t="s">
        <v>70</v>
      </c>
      <c r="E167" s="27">
        <v>110</v>
      </c>
      <c r="F167" s="28">
        <v>1.1</v>
      </c>
      <c r="G167" s="28">
        <f t="shared" si="5"/>
        <v>121.00000000000001</v>
      </c>
      <c r="H167" s="57">
        <v>0.08</v>
      </c>
      <c r="I167" s="28">
        <f t="shared" si="6"/>
        <v>130.68</v>
      </c>
    </row>
    <row r="168" spans="1:9" ht="34.5" customHeight="1">
      <c r="A168" s="24">
        <v>153</v>
      </c>
      <c r="B168" s="25" t="s">
        <v>216</v>
      </c>
      <c r="C168" s="24" t="s">
        <v>128</v>
      </c>
      <c r="D168" s="26" t="s">
        <v>70</v>
      </c>
      <c r="E168" s="27">
        <v>200</v>
      </c>
      <c r="F168" s="28">
        <v>1.1</v>
      </c>
      <c r="G168" s="28">
        <f t="shared" si="5"/>
        <v>220.00000000000003</v>
      </c>
      <c r="H168" s="57">
        <v>0.23</v>
      </c>
      <c r="I168" s="28">
        <f t="shared" si="6"/>
        <v>270.6</v>
      </c>
    </row>
    <row r="169" spans="1:9" ht="34.5" customHeight="1">
      <c r="A169" s="24">
        <v>154</v>
      </c>
      <c r="B169" s="25" t="s">
        <v>641</v>
      </c>
      <c r="C169" s="24" t="s">
        <v>128</v>
      </c>
      <c r="D169" s="26" t="s">
        <v>70</v>
      </c>
      <c r="E169" s="27">
        <v>120</v>
      </c>
      <c r="F169" s="28">
        <v>6</v>
      </c>
      <c r="G169" s="28">
        <f t="shared" si="5"/>
        <v>720</v>
      </c>
      <c r="H169" s="57">
        <v>0.08</v>
      </c>
      <c r="I169" s="28">
        <f t="shared" si="6"/>
        <v>777.6</v>
      </c>
    </row>
    <row r="170" spans="1:9" ht="34.5" customHeight="1">
      <c r="A170" s="24">
        <v>155</v>
      </c>
      <c r="B170" s="25" t="s">
        <v>642</v>
      </c>
      <c r="C170" s="24" t="s">
        <v>128</v>
      </c>
      <c r="D170" s="26" t="s">
        <v>70</v>
      </c>
      <c r="E170" s="27">
        <v>30</v>
      </c>
      <c r="F170" s="28">
        <v>7.5</v>
      </c>
      <c r="G170" s="28">
        <f t="shared" si="5"/>
        <v>225</v>
      </c>
      <c r="H170" s="57">
        <v>0.08</v>
      </c>
      <c r="I170" s="28">
        <f t="shared" si="6"/>
        <v>243</v>
      </c>
    </row>
    <row r="171" spans="1:9" ht="34.5" customHeight="1">
      <c r="A171" s="24">
        <v>156</v>
      </c>
      <c r="B171" s="25" t="s">
        <v>643</v>
      </c>
      <c r="C171" s="24" t="s">
        <v>128</v>
      </c>
      <c r="D171" s="26" t="s">
        <v>70</v>
      </c>
      <c r="E171" s="27">
        <v>20</v>
      </c>
      <c r="F171" s="28">
        <v>2.2</v>
      </c>
      <c r="G171" s="28">
        <f t="shared" si="5"/>
        <v>44</v>
      </c>
      <c r="H171" s="57">
        <v>0.08</v>
      </c>
      <c r="I171" s="28">
        <f t="shared" si="6"/>
        <v>47.52</v>
      </c>
    </row>
    <row r="172" spans="1:9" ht="34.5" customHeight="1">
      <c r="A172" s="24">
        <v>157</v>
      </c>
      <c r="B172" s="25" t="s">
        <v>644</v>
      </c>
      <c r="C172" s="24" t="s">
        <v>128</v>
      </c>
      <c r="D172" s="26" t="s">
        <v>70</v>
      </c>
      <c r="E172" s="27">
        <v>50</v>
      </c>
      <c r="F172" s="28">
        <v>1.8</v>
      </c>
      <c r="G172" s="28">
        <f t="shared" si="5"/>
        <v>90</v>
      </c>
      <c r="H172" s="57">
        <v>0.08</v>
      </c>
      <c r="I172" s="28">
        <f t="shared" si="6"/>
        <v>97.2</v>
      </c>
    </row>
    <row r="173" spans="1:9" ht="34.5" customHeight="1">
      <c r="A173" s="24">
        <v>158</v>
      </c>
      <c r="B173" s="25" t="s">
        <v>221</v>
      </c>
      <c r="C173" s="24" t="s">
        <v>128</v>
      </c>
      <c r="D173" s="26" t="s">
        <v>70</v>
      </c>
      <c r="E173" s="27">
        <v>5</v>
      </c>
      <c r="F173" s="28">
        <v>1</v>
      </c>
      <c r="G173" s="28">
        <f t="shared" si="5"/>
        <v>5</v>
      </c>
      <c r="H173" s="57">
        <v>0.08</v>
      </c>
      <c r="I173" s="28">
        <f t="shared" si="6"/>
        <v>5.4</v>
      </c>
    </row>
    <row r="174" spans="1:9" ht="34.5" customHeight="1">
      <c r="A174" s="24">
        <v>159</v>
      </c>
      <c r="B174" s="25" t="s">
        <v>222</v>
      </c>
      <c r="C174" s="24" t="s">
        <v>128</v>
      </c>
      <c r="D174" s="26" t="s">
        <v>70</v>
      </c>
      <c r="E174" s="27">
        <v>15</v>
      </c>
      <c r="F174" s="28">
        <v>1.7</v>
      </c>
      <c r="G174" s="28">
        <f t="shared" si="5"/>
        <v>25.5</v>
      </c>
      <c r="H174" s="57">
        <v>0.08</v>
      </c>
      <c r="I174" s="28">
        <f t="shared" si="6"/>
        <v>27.54</v>
      </c>
    </row>
    <row r="175" spans="1:9" ht="34.5" customHeight="1">
      <c r="A175" s="24">
        <v>160</v>
      </c>
      <c r="B175" s="25" t="s">
        <v>645</v>
      </c>
      <c r="C175" s="24" t="s">
        <v>128</v>
      </c>
      <c r="D175" s="26" t="s">
        <v>70</v>
      </c>
      <c r="E175" s="27">
        <v>25</v>
      </c>
      <c r="F175" s="28">
        <v>0.6</v>
      </c>
      <c r="G175" s="28">
        <f t="shared" si="5"/>
        <v>15</v>
      </c>
      <c r="H175" s="57">
        <v>0.23</v>
      </c>
      <c r="I175" s="28">
        <f t="shared" si="6"/>
        <v>18.45</v>
      </c>
    </row>
    <row r="176" spans="1:9" ht="34.5" customHeight="1">
      <c r="A176" s="24">
        <v>161</v>
      </c>
      <c r="B176" s="25" t="s">
        <v>224</v>
      </c>
      <c r="C176" s="24" t="s">
        <v>69</v>
      </c>
      <c r="D176" s="26" t="s">
        <v>70</v>
      </c>
      <c r="E176" s="27">
        <v>300</v>
      </c>
      <c r="F176" s="28">
        <v>2.5</v>
      </c>
      <c r="G176" s="28">
        <f t="shared" si="5"/>
        <v>750</v>
      </c>
      <c r="H176" s="57">
        <v>0.08</v>
      </c>
      <c r="I176" s="28">
        <f t="shared" si="6"/>
        <v>810</v>
      </c>
    </row>
    <row r="177" spans="1:9" ht="34.5" customHeight="1">
      <c r="A177" s="24">
        <v>162</v>
      </c>
      <c r="B177" s="25" t="s">
        <v>225</v>
      </c>
      <c r="C177" s="24" t="s">
        <v>128</v>
      </c>
      <c r="D177" s="26" t="s">
        <v>70</v>
      </c>
      <c r="E177" s="27">
        <v>25</v>
      </c>
      <c r="F177" s="28">
        <v>1.2</v>
      </c>
      <c r="G177" s="28">
        <f t="shared" si="5"/>
        <v>30</v>
      </c>
      <c r="H177" s="57">
        <v>0.23</v>
      </c>
      <c r="I177" s="28">
        <f t="shared" si="6"/>
        <v>36.9</v>
      </c>
    </row>
    <row r="178" spans="1:9" ht="34.5" customHeight="1">
      <c r="A178" s="24">
        <v>163</v>
      </c>
      <c r="B178" s="25" t="s">
        <v>447</v>
      </c>
      <c r="C178" s="24" t="s">
        <v>128</v>
      </c>
      <c r="D178" s="26" t="s">
        <v>70</v>
      </c>
      <c r="E178" s="27">
        <v>60</v>
      </c>
      <c r="F178" s="28">
        <v>6</v>
      </c>
      <c r="G178" s="28">
        <f t="shared" si="5"/>
        <v>360</v>
      </c>
      <c r="H178" s="57">
        <v>0.23</v>
      </c>
      <c r="I178" s="28">
        <f t="shared" si="6"/>
        <v>442.8</v>
      </c>
    </row>
    <row r="179" spans="1:9" ht="34.5" customHeight="1">
      <c r="A179" s="24">
        <v>164</v>
      </c>
      <c r="B179" s="25" t="s">
        <v>227</v>
      </c>
      <c r="C179" s="24" t="s">
        <v>128</v>
      </c>
      <c r="D179" s="26" t="s">
        <v>70</v>
      </c>
      <c r="E179" s="27">
        <v>30</v>
      </c>
      <c r="F179" s="28">
        <v>3.5</v>
      </c>
      <c r="G179" s="28">
        <f t="shared" si="5"/>
        <v>105</v>
      </c>
      <c r="H179" s="57">
        <v>0.23</v>
      </c>
      <c r="I179" s="28">
        <f t="shared" si="6"/>
        <v>129.15</v>
      </c>
    </row>
    <row r="180" spans="1:9" ht="34.5" customHeight="1">
      <c r="A180" s="24">
        <v>165</v>
      </c>
      <c r="B180" s="25" t="s">
        <v>228</v>
      </c>
      <c r="C180" s="24" t="s">
        <v>128</v>
      </c>
      <c r="D180" s="26" t="s">
        <v>70</v>
      </c>
      <c r="E180" s="27">
        <v>15</v>
      </c>
      <c r="F180" s="28">
        <v>3</v>
      </c>
      <c r="G180" s="28">
        <f t="shared" si="5"/>
        <v>45</v>
      </c>
      <c r="H180" s="57">
        <v>0.23</v>
      </c>
      <c r="I180" s="28">
        <f t="shared" si="6"/>
        <v>55.35</v>
      </c>
    </row>
    <row r="181" spans="1:9" ht="34.5" customHeight="1">
      <c r="A181" s="24">
        <v>166</v>
      </c>
      <c r="B181" s="25" t="s">
        <v>229</v>
      </c>
      <c r="C181" s="24" t="s">
        <v>128</v>
      </c>
      <c r="D181" s="26" t="s">
        <v>70</v>
      </c>
      <c r="E181" s="27">
        <v>15</v>
      </c>
      <c r="F181" s="28">
        <v>7</v>
      </c>
      <c r="G181" s="28">
        <f t="shared" si="5"/>
        <v>105</v>
      </c>
      <c r="H181" s="57">
        <v>0.23</v>
      </c>
      <c r="I181" s="28">
        <f t="shared" si="6"/>
        <v>129.15</v>
      </c>
    </row>
    <row r="182" spans="1:9" ht="34.5" customHeight="1">
      <c r="A182" s="24">
        <v>167</v>
      </c>
      <c r="B182" s="25" t="s">
        <v>230</v>
      </c>
      <c r="C182" s="24" t="s">
        <v>128</v>
      </c>
      <c r="D182" s="26" t="s">
        <v>70</v>
      </c>
      <c r="E182" s="27">
        <v>5</v>
      </c>
      <c r="F182" s="28">
        <v>3.5</v>
      </c>
      <c r="G182" s="28">
        <f t="shared" si="5"/>
        <v>17.5</v>
      </c>
      <c r="H182" s="57">
        <v>0.08</v>
      </c>
      <c r="I182" s="28">
        <f t="shared" si="6"/>
        <v>18.9</v>
      </c>
    </row>
    <row r="183" spans="1:9" ht="34.5" customHeight="1">
      <c r="A183" s="24">
        <v>168</v>
      </c>
      <c r="B183" s="25" t="s">
        <v>231</v>
      </c>
      <c r="C183" s="24" t="s">
        <v>128</v>
      </c>
      <c r="D183" s="26" t="s">
        <v>70</v>
      </c>
      <c r="E183" s="27">
        <v>10</v>
      </c>
      <c r="F183" s="28">
        <v>8</v>
      </c>
      <c r="G183" s="28">
        <f t="shared" si="5"/>
        <v>80</v>
      </c>
      <c r="H183" s="57">
        <v>0.23</v>
      </c>
      <c r="I183" s="28">
        <f t="shared" si="6"/>
        <v>98.4</v>
      </c>
    </row>
    <row r="184" spans="1:9" ht="34.5" customHeight="1">
      <c r="A184" s="24">
        <v>169</v>
      </c>
      <c r="B184" s="25" t="s">
        <v>232</v>
      </c>
      <c r="C184" s="24" t="s">
        <v>128</v>
      </c>
      <c r="D184" s="26" t="s">
        <v>70</v>
      </c>
      <c r="E184" s="27">
        <v>80</v>
      </c>
      <c r="F184" s="28">
        <v>3.2</v>
      </c>
      <c r="G184" s="28">
        <f t="shared" si="5"/>
        <v>256</v>
      </c>
      <c r="H184" s="57">
        <v>0.08</v>
      </c>
      <c r="I184" s="28">
        <f t="shared" si="6"/>
        <v>276.48</v>
      </c>
    </row>
    <row r="185" spans="1:9" ht="34.5" customHeight="1">
      <c r="A185" s="24">
        <v>170</v>
      </c>
      <c r="B185" s="25" t="s">
        <v>233</v>
      </c>
      <c r="C185" s="24" t="s">
        <v>128</v>
      </c>
      <c r="D185" s="26" t="s">
        <v>70</v>
      </c>
      <c r="E185" s="27">
        <v>30</v>
      </c>
      <c r="F185" s="28">
        <v>1</v>
      </c>
      <c r="G185" s="28">
        <f t="shared" si="5"/>
        <v>30</v>
      </c>
      <c r="H185" s="57">
        <v>0.23</v>
      </c>
      <c r="I185" s="28">
        <f t="shared" si="6"/>
        <v>36.9</v>
      </c>
    </row>
    <row r="186" spans="1:9" ht="34.5" customHeight="1">
      <c r="A186" s="24">
        <v>171</v>
      </c>
      <c r="B186" s="25" t="s">
        <v>234</v>
      </c>
      <c r="C186" s="24" t="s">
        <v>128</v>
      </c>
      <c r="D186" s="26" t="s">
        <v>70</v>
      </c>
      <c r="E186" s="27">
        <v>5</v>
      </c>
      <c r="F186" s="28">
        <v>1</v>
      </c>
      <c r="G186" s="28">
        <f t="shared" si="5"/>
        <v>5</v>
      </c>
      <c r="H186" s="57">
        <v>0.08</v>
      </c>
      <c r="I186" s="28">
        <f t="shared" si="6"/>
        <v>5.4</v>
      </c>
    </row>
    <row r="187" spans="1:9" ht="34.5" customHeight="1">
      <c r="A187" s="24">
        <v>172</v>
      </c>
      <c r="B187" s="25" t="s">
        <v>449</v>
      </c>
      <c r="C187" s="24" t="s">
        <v>128</v>
      </c>
      <c r="D187" s="26" t="s">
        <v>70</v>
      </c>
      <c r="E187" s="27">
        <v>2</v>
      </c>
      <c r="F187" s="28">
        <v>0.5</v>
      </c>
      <c r="G187" s="28">
        <f t="shared" si="5"/>
        <v>1</v>
      </c>
      <c r="H187" s="57">
        <v>0.23</v>
      </c>
      <c r="I187" s="28">
        <f t="shared" si="6"/>
        <v>1.23</v>
      </c>
    </row>
    <row r="188" spans="1:9" ht="34.5" customHeight="1">
      <c r="A188" s="24">
        <v>173</v>
      </c>
      <c r="B188" s="25" t="s">
        <v>236</v>
      </c>
      <c r="C188" s="24" t="s">
        <v>128</v>
      </c>
      <c r="D188" s="26" t="s">
        <v>70</v>
      </c>
      <c r="E188" s="27">
        <v>30</v>
      </c>
      <c r="F188" s="28">
        <v>1.1</v>
      </c>
      <c r="G188" s="28">
        <f t="shared" si="5"/>
        <v>33</v>
      </c>
      <c r="H188" s="57">
        <v>0.08</v>
      </c>
      <c r="I188" s="28">
        <f t="shared" si="6"/>
        <v>35.64</v>
      </c>
    </row>
    <row r="189" spans="1:9" ht="34.5" customHeight="1">
      <c r="A189" s="24">
        <v>174</v>
      </c>
      <c r="B189" s="25" t="s">
        <v>237</v>
      </c>
      <c r="C189" s="24" t="s">
        <v>128</v>
      </c>
      <c r="D189" s="26" t="s">
        <v>70</v>
      </c>
      <c r="E189" s="27">
        <v>35</v>
      </c>
      <c r="F189" s="28">
        <v>1.1</v>
      </c>
      <c r="G189" s="28">
        <f t="shared" si="5"/>
        <v>38.5</v>
      </c>
      <c r="H189" s="57">
        <v>0.08</v>
      </c>
      <c r="I189" s="28">
        <f t="shared" si="6"/>
        <v>41.58</v>
      </c>
    </row>
    <row r="190" spans="1:9" ht="34.5" customHeight="1">
      <c r="A190" s="24">
        <v>175</v>
      </c>
      <c r="B190" s="25" t="s">
        <v>238</v>
      </c>
      <c r="C190" s="24" t="s">
        <v>128</v>
      </c>
      <c r="D190" s="26" t="s">
        <v>70</v>
      </c>
      <c r="E190" s="27">
        <v>35</v>
      </c>
      <c r="F190" s="28">
        <v>1.1</v>
      </c>
      <c r="G190" s="28">
        <f t="shared" si="5"/>
        <v>38.5</v>
      </c>
      <c r="H190" s="57">
        <v>0.08</v>
      </c>
      <c r="I190" s="28">
        <f t="shared" si="6"/>
        <v>41.58</v>
      </c>
    </row>
    <row r="191" spans="1:9" ht="34.5" customHeight="1">
      <c r="A191" s="24">
        <v>176</v>
      </c>
      <c r="B191" s="25" t="s">
        <v>239</v>
      </c>
      <c r="C191" s="24" t="s">
        <v>128</v>
      </c>
      <c r="D191" s="26" t="s">
        <v>70</v>
      </c>
      <c r="E191" s="27">
        <v>12</v>
      </c>
      <c r="F191" s="28">
        <v>10.5</v>
      </c>
      <c r="G191" s="28">
        <f t="shared" si="5"/>
        <v>126</v>
      </c>
      <c r="H191" s="57">
        <v>0.23</v>
      </c>
      <c r="I191" s="28">
        <f t="shared" si="6"/>
        <v>154.98</v>
      </c>
    </row>
    <row r="192" spans="1:9" ht="34.5" customHeight="1">
      <c r="A192" s="24">
        <v>177</v>
      </c>
      <c r="B192" s="25" t="s">
        <v>450</v>
      </c>
      <c r="C192" s="24" t="s">
        <v>128</v>
      </c>
      <c r="D192" s="26" t="s">
        <v>70</v>
      </c>
      <c r="E192" s="27">
        <v>50</v>
      </c>
      <c r="F192" s="28">
        <v>1.5</v>
      </c>
      <c r="G192" s="28">
        <f t="shared" si="5"/>
        <v>75</v>
      </c>
      <c r="H192" s="57">
        <v>0.08</v>
      </c>
      <c r="I192" s="28">
        <f t="shared" si="6"/>
        <v>81</v>
      </c>
    </row>
    <row r="193" spans="1:9" ht="34.5" customHeight="1">
      <c r="A193" s="24">
        <v>178</v>
      </c>
      <c r="B193" s="25" t="s">
        <v>646</v>
      </c>
      <c r="C193" s="24" t="s">
        <v>128</v>
      </c>
      <c r="D193" s="26" t="s">
        <v>70</v>
      </c>
      <c r="E193" s="27">
        <v>5</v>
      </c>
      <c r="F193" s="28">
        <v>2.5</v>
      </c>
      <c r="G193" s="28">
        <f t="shared" si="5"/>
        <v>12.5</v>
      </c>
      <c r="H193" s="57">
        <v>0.08</v>
      </c>
      <c r="I193" s="28">
        <f t="shared" si="6"/>
        <v>13.5</v>
      </c>
    </row>
    <row r="194" spans="1:9" ht="34.5" customHeight="1">
      <c r="A194" s="24">
        <v>179</v>
      </c>
      <c r="B194" s="25" t="s">
        <v>647</v>
      </c>
      <c r="C194" s="24" t="s">
        <v>128</v>
      </c>
      <c r="D194" s="26" t="s">
        <v>70</v>
      </c>
      <c r="E194" s="27">
        <v>5</v>
      </c>
      <c r="F194" s="28">
        <v>2.5</v>
      </c>
      <c r="G194" s="28">
        <f t="shared" si="5"/>
        <v>12.5</v>
      </c>
      <c r="H194" s="57">
        <v>0.08</v>
      </c>
      <c r="I194" s="28">
        <f t="shared" si="6"/>
        <v>13.5</v>
      </c>
    </row>
    <row r="195" spans="1:9" ht="34.5" customHeight="1">
      <c r="A195" s="24">
        <v>180</v>
      </c>
      <c r="B195" s="25" t="s">
        <v>648</v>
      </c>
      <c r="C195" s="24" t="s">
        <v>128</v>
      </c>
      <c r="D195" s="26" t="s">
        <v>70</v>
      </c>
      <c r="E195" s="27">
        <v>25</v>
      </c>
      <c r="F195" s="28">
        <v>7</v>
      </c>
      <c r="G195" s="28">
        <f t="shared" si="5"/>
        <v>175</v>
      </c>
      <c r="H195" s="57">
        <v>0.23</v>
      </c>
      <c r="I195" s="28">
        <f t="shared" si="6"/>
        <v>215.25</v>
      </c>
    </row>
    <row r="196" spans="1:9" ht="34.5" customHeight="1">
      <c r="A196" s="24">
        <v>181</v>
      </c>
      <c r="B196" s="25" t="s">
        <v>244</v>
      </c>
      <c r="C196" s="24" t="s">
        <v>69</v>
      </c>
      <c r="D196" s="26" t="s">
        <v>70</v>
      </c>
      <c r="E196" s="27">
        <v>2</v>
      </c>
      <c r="F196" s="28">
        <v>11.5</v>
      </c>
      <c r="G196" s="28">
        <f t="shared" si="5"/>
        <v>23</v>
      </c>
      <c r="H196" s="57">
        <v>0.23</v>
      </c>
      <c r="I196" s="28">
        <f t="shared" si="6"/>
        <v>28.29</v>
      </c>
    </row>
    <row r="197" spans="1:9" ht="34.5" customHeight="1">
      <c r="A197" s="24">
        <v>182</v>
      </c>
      <c r="B197" s="25" t="s">
        <v>245</v>
      </c>
      <c r="C197" s="24" t="s">
        <v>69</v>
      </c>
      <c r="D197" s="26" t="s">
        <v>70</v>
      </c>
      <c r="E197" s="27">
        <v>1</v>
      </c>
      <c r="F197" s="28">
        <v>12.5</v>
      </c>
      <c r="G197" s="28">
        <f t="shared" si="5"/>
        <v>12.5</v>
      </c>
      <c r="H197" s="57">
        <v>0.23</v>
      </c>
      <c r="I197" s="28">
        <f t="shared" si="6"/>
        <v>15.375</v>
      </c>
    </row>
    <row r="198" spans="1:9" ht="34.5" customHeight="1">
      <c r="A198" s="24">
        <v>183</v>
      </c>
      <c r="B198" s="25" t="s">
        <v>246</v>
      </c>
      <c r="C198" s="24" t="s">
        <v>69</v>
      </c>
      <c r="D198" s="26" t="s">
        <v>70</v>
      </c>
      <c r="E198" s="27">
        <v>2</v>
      </c>
      <c r="F198" s="28">
        <v>12</v>
      </c>
      <c r="G198" s="28">
        <f t="shared" si="5"/>
        <v>24</v>
      </c>
      <c r="H198" s="57">
        <v>0.23</v>
      </c>
      <c r="I198" s="28">
        <f t="shared" si="6"/>
        <v>29.52</v>
      </c>
    </row>
    <row r="199" spans="1:9" ht="34.5" customHeight="1">
      <c r="A199" s="24">
        <v>184</v>
      </c>
      <c r="B199" s="25" t="s">
        <v>247</v>
      </c>
      <c r="C199" s="24" t="s">
        <v>69</v>
      </c>
      <c r="D199" s="26" t="s">
        <v>70</v>
      </c>
      <c r="E199" s="27">
        <v>3</v>
      </c>
      <c r="F199" s="28">
        <v>12</v>
      </c>
      <c r="G199" s="28">
        <f t="shared" si="5"/>
        <v>36</v>
      </c>
      <c r="H199" s="57">
        <v>0.23</v>
      </c>
      <c r="I199" s="28">
        <f t="shared" si="6"/>
        <v>44.28</v>
      </c>
    </row>
    <row r="200" spans="1:9" ht="34.5" customHeight="1">
      <c r="A200" s="24">
        <v>185</v>
      </c>
      <c r="B200" s="25" t="s">
        <v>248</v>
      </c>
      <c r="C200" s="24" t="s">
        <v>69</v>
      </c>
      <c r="D200" s="26" t="s">
        <v>70</v>
      </c>
      <c r="E200" s="27">
        <v>2</v>
      </c>
      <c r="F200" s="28">
        <v>15</v>
      </c>
      <c r="G200" s="28">
        <f t="shared" si="5"/>
        <v>30</v>
      </c>
      <c r="H200" s="57">
        <v>0.23</v>
      </c>
      <c r="I200" s="28">
        <f t="shared" si="6"/>
        <v>36.9</v>
      </c>
    </row>
    <row r="201" spans="1:9" ht="34.5" customHeight="1">
      <c r="A201" s="24">
        <v>186</v>
      </c>
      <c r="B201" s="25" t="s">
        <v>249</v>
      </c>
      <c r="C201" s="24" t="s">
        <v>69</v>
      </c>
      <c r="D201" s="26" t="s">
        <v>70</v>
      </c>
      <c r="E201" s="27">
        <v>2</v>
      </c>
      <c r="F201" s="28">
        <v>15</v>
      </c>
      <c r="G201" s="28">
        <f t="shared" si="5"/>
        <v>30</v>
      </c>
      <c r="H201" s="57">
        <v>0.23</v>
      </c>
      <c r="I201" s="28">
        <f t="shared" si="6"/>
        <v>36.9</v>
      </c>
    </row>
    <row r="202" spans="1:9" ht="34.5" customHeight="1">
      <c r="A202" s="24">
        <v>187</v>
      </c>
      <c r="B202" s="25" t="s">
        <v>250</v>
      </c>
      <c r="C202" s="24" t="s">
        <v>69</v>
      </c>
      <c r="D202" s="26" t="s">
        <v>70</v>
      </c>
      <c r="E202" s="27">
        <v>2</v>
      </c>
      <c r="F202" s="28">
        <v>16</v>
      </c>
      <c r="G202" s="28">
        <f t="shared" si="5"/>
        <v>32</v>
      </c>
      <c r="H202" s="57">
        <v>0.23</v>
      </c>
      <c r="I202" s="28">
        <f t="shared" si="6"/>
        <v>39.36</v>
      </c>
    </row>
    <row r="203" spans="1:9" ht="34.5" customHeight="1">
      <c r="A203" s="24">
        <v>188</v>
      </c>
      <c r="B203" s="25" t="s">
        <v>0</v>
      </c>
      <c r="C203" s="24" t="s">
        <v>128</v>
      </c>
      <c r="D203" s="26" t="s">
        <v>70</v>
      </c>
      <c r="E203" s="27">
        <v>10</v>
      </c>
      <c r="F203" s="28">
        <v>0.75</v>
      </c>
      <c r="G203" s="28">
        <f t="shared" si="5"/>
        <v>7.5</v>
      </c>
      <c r="H203" s="57">
        <v>0.23</v>
      </c>
      <c r="I203" s="28">
        <f t="shared" si="6"/>
        <v>9.225</v>
      </c>
    </row>
    <row r="204" spans="1:9" ht="34.5" customHeight="1">
      <c r="A204" s="24">
        <v>189</v>
      </c>
      <c r="B204" s="25" t="s">
        <v>1</v>
      </c>
      <c r="C204" s="24" t="s">
        <v>128</v>
      </c>
      <c r="D204" s="26" t="s">
        <v>70</v>
      </c>
      <c r="E204" s="27">
        <v>10</v>
      </c>
      <c r="F204" s="28">
        <v>1.2</v>
      </c>
      <c r="G204" s="28">
        <f t="shared" si="5"/>
        <v>12</v>
      </c>
      <c r="H204" s="57">
        <v>0.23</v>
      </c>
      <c r="I204" s="28">
        <f t="shared" si="6"/>
        <v>14.76</v>
      </c>
    </row>
    <row r="205" spans="1:9" ht="34.5" customHeight="1">
      <c r="A205" s="24">
        <v>190</v>
      </c>
      <c r="B205" s="25" t="s">
        <v>2</v>
      </c>
      <c r="C205" s="24" t="s">
        <v>128</v>
      </c>
      <c r="D205" s="26" t="s">
        <v>70</v>
      </c>
      <c r="E205" s="27">
        <v>10</v>
      </c>
      <c r="F205" s="28">
        <v>1.3</v>
      </c>
      <c r="G205" s="28">
        <f t="shared" si="5"/>
        <v>13</v>
      </c>
      <c r="H205" s="57">
        <v>0.23</v>
      </c>
      <c r="I205" s="28">
        <f t="shared" si="6"/>
        <v>15.99</v>
      </c>
    </row>
    <row r="206" spans="1:9" ht="34.5" customHeight="1">
      <c r="A206" s="24">
        <v>191</v>
      </c>
      <c r="B206" s="25" t="s">
        <v>3</v>
      </c>
      <c r="C206" s="24" t="s">
        <v>128</v>
      </c>
      <c r="D206" s="26" t="s">
        <v>70</v>
      </c>
      <c r="E206" s="27">
        <v>10</v>
      </c>
      <c r="F206" s="28">
        <v>1.1</v>
      </c>
      <c r="G206" s="28">
        <f t="shared" si="5"/>
        <v>11</v>
      </c>
      <c r="H206" s="57">
        <v>0.23</v>
      </c>
      <c r="I206" s="28">
        <f t="shared" si="6"/>
        <v>13.530000000000001</v>
      </c>
    </row>
    <row r="207" spans="1:9" ht="34.5" customHeight="1">
      <c r="A207" s="24">
        <v>192</v>
      </c>
      <c r="B207" s="25" t="s">
        <v>4</v>
      </c>
      <c r="C207" s="24" t="s">
        <v>128</v>
      </c>
      <c r="D207" s="26" t="s">
        <v>70</v>
      </c>
      <c r="E207" s="27">
        <v>10</v>
      </c>
      <c r="F207" s="28">
        <v>1.3</v>
      </c>
      <c r="G207" s="28">
        <f t="shared" si="5"/>
        <v>13</v>
      </c>
      <c r="H207" s="57">
        <v>0.23</v>
      </c>
      <c r="I207" s="28">
        <f t="shared" si="6"/>
        <v>15.99</v>
      </c>
    </row>
    <row r="208" spans="1:9" ht="34.5" customHeight="1">
      <c r="A208" s="24">
        <v>193</v>
      </c>
      <c r="B208" s="25" t="s">
        <v>5</v>
      </c>
      <c r="C208" s="24" t="s">
        <v>128</v>
      </c>
      <c r="D208" s="26" t="s">
        <v>70</v>
      </c>
      <c r="E208" s="27">
        <v>10</v>
      </c>
      <c r="F208" s="28">
        <v>1.3</v>
      </c>
      <c r="G208" s="28">
        <f aca="true" t="shared" si="7" ref="G208:G271">(F208)*(E208)</f>
        <v>13</v>
      </c>
      <c r="H208" s="57">
        <v>0.23</v>
      </c>
      <c r="I208" s="28">
        <f t="shared" si="6"/>
        <v>15.99</v>
      </c>
    </row>
    <row r="209" spans="1:9" ht="34.5" customHeight="1">
      <c r="A209" s="24">
        <v>194</v>
      </c>
      <c r="B209" s="25" t="s">
        <v>6</v>
      </c>
      <c r="C209" s="24" t="s">
        <v>128</v>
      </c>
      <c r="D209" s="26" t="s">
        <v>70</v>
      </c>
      <c r="E209" s="27">
        <v>10</v>
      </c>
      <c r="F209" s="28">
        <v>0.75</v>
      </c>
      <c r="G209" s="28">
        <f t="shared" si="7"/>
        <v>7.5</v>
      </c>
      <c r="H209" s="57">
        <v>0.23</v>
      </c>
      <c r="I209" s="28">
        <f t="shared" si="6"/>
        <v>9.225</v>
      </c>
    </row>
    <row r="210" spans="1:9" ht="34.5" customHeight="1">
      <c r="A210" s="24">
        <v>195</v>
      </c>
      <c r="B210" s="25" t="s">
        <v>7</v>
      </c>
      <c r="C210" s="24" t="s">
        <v>128</v>
      </c>
      <c r="D210" s="26" t="s">
        <v>70</v>
      </c>
      <c r="E210" s="27">
        <v>10</v>
      </c>
      <c r="F210" s="28">
        <v>0.85</v>
      </c>
      <c r="G210" s="28">
        <f t="shared" si="7"/>
        <v>8.5</v>
      </c>
      <c r="H210" s="57">
        <v>0.23</v>
      </c>
      <c r="I210" s="28">
        <f t="shared" si="6"/>
        <v>10.455</v>
      </c>
    </row>
    <row r="211" spans="1:9" ht="34.5" customHeight="1">
      <c r="A211" s="24">
        <v>196</v>
      </c>
      <c r="B211" s="25" t="s">
        <v>8</v>
      </c>
      <c r="C211" s="24" t="s">
        <v>128</v>
      </c>
      <c r="D211" s="26" t="s">
        <v>70</v>
      </c>
      <c r="E211" s="27">
        <v>10</v>
      </c>
      <c r="F211" s="28">
        <v>0.9</v>
      </c>
      <c r="G211" s="28">
        <f t="shared" si="7"/>
        <v>9</v>
      </c>
      <c r="H211" s="57">
        <v>0.23</v>
      </c>
      <c r="I211" s="28">
        <f t="shared" si="6"/>
        <v>11.07</v>
      </c>
    </row>
    <row r="212" spans="1:9" ht="34.5" customHeight="1">
      <c r="A212" s="24">
        <v>197</v>
      </c>
      <c r="B212" s="25" t="s">
        <v>9</v>
      </c>
      <c r="C212" s="24" t="s">
        <v>128</v>
      </c>
      <c r="D212" s="26" t="s">
        <v>70</v>
      </c>
      <c r="E212" s="27">
        <v>10</v>
      </c>
      <c r="F212" s="28">
        <v>0.7</v>
      </c>
      <c r="G212" s="28">
        <f t="shared" si="7"/>
        <v>7</v>
      </c>
      <c r="H212" s="57">
        <v>0.23</v>
      </c>
      <c r="I212" s="28">
        <f t="shared" si="6"/>
        <v>8.61</v>
      </c>
    </row>
    <row r="213" spans="1:9" ht="34.5" customHeight="1">
      <c r="A213" s="24">
        <v>198</v>
      </c>
      <c r="B213" s="25" t="s">
        <v>10</v>
      </c>
      <c r="C213" s="24" t="s">
        <v>128</v>
      </c>
      <c r="D213" s="26" t="s">
        <v>70</v>
      </c>
      <c r="E213" s="27">
        <v>10</v>
      </c>
      <c r="F213" s="28">
        <v>1.2</v>
      </c>
      <c r="G213" s="28">
        <f t="shared" si="7"/>
        <v>12</v>
      </c>
      <c r="H213" s="57">
        <v>0.23</v>
      </c>
      <c r="I213" s="28">
        <f t="shared" si="6"/>
        <v>14.76</v>
      </c>
    </row>
    <row r="214" spans="1:9" ht="34.5" customHeight="1">
      <c r="A214" s="24">
        <v>199</v>
      </c>
      <c r="B214" s="25" t="s">
        <v>11</v>
      </c>
      <c r="C214" s="24" t="s">
        <v>128</v>
      </c>
      <c r="D214" s="26" t="s">
        <v>70</v>
      </c>
      <c r="E214" s="27">
        <v>10</v>
      </c>
      <c r="F214" s="28">
        <v>1.2</v>
      </c>
      <c r="G214" s="28">
        <f t="shared" si="7"/>
        <v>12</v>
      </c>
      <c r="H214" s="57">
        <v>0.23</v>
      </c>
      <c r="I214" s="28">
        <f t="shared" si="6"/>
        <v>14.76</v>
      </c>
    </row>
    <row r="215" spans="1:9" ht="34.5" customHeight="1">
      <c r="A215" s="24">
        <v>200</v>
      </c>
      <c r="B215" s="25" t="s">
        <v>12</v>
      </c>
      <c r="C215" s="24" t="s">
        <v>128</v>
      </c>
      <c r="D215" s="26" t="s">
        <v>70</v>
      </c>
      <c r="E215" s="27">
        <v>10</v>
      </c>
      <c r="F215" s="28">
        <v>0.6</v>
      </c>
      <c r="G215" s="28">
        <f t="shared" si="7"/>
        <v>6</v>
      </c>
      <c r="H215" s="57">
        <v>0.23</v>
      </c>
      <c r="I215" s="28">
        <f t="shared" si="6"/>
        <v>7.38</v>
      </c>
    </row>
    <row r="216" spans="1:9" ht="34.5" customHeight="1">
      <c r="A216" s="24">
        <v>201</v>
      </c>
      <c r="B216" s="25" t="s">
        <v>264</v>
      </c>
      <c r="C216" s="24" t="s">
        <v>128</v>
      </c>
      <c r="D216" s="26" t="s">
        <v>70</v>
      </c>
      <c r="E216" s="27">
        <v>10</v>
      </c>
      <c r="F216" s="28">
        <v>0.9</v>
      </c>
      <c r="G216" s="28">
        <f t="shared" si="7"/>
        <v>9</v>
      </c>
      <c r="H216" s="57">
        <v>0.23</v>
      </c>
      <c r="I216" s="28">
        <f t="shared" si="6"/>
        <v>11.07</v>
      </c>
    </row>
    <row r="217" spans="1:9" ht="34.5" customHeight="1">
      <c r="A217" s="24">
        <v>202</v>
      </c>
      <c r="B217" s="25" t="s">
        <v>13</v>
      </c>
      <c r="C217" s="24" t="s">
        <v>69</v>
      </c>
      <c r="D217" s="26" t="s">
        <v>70</v>
      </c>
      <c r="E217" s="27">
        <v>2</v>
      </c>
      <c r="F217" s="28">
        <v>20</v>
      </c>
      <c r="G217" s="28">
        <f t="shared" si="7"/>
        <v>40</v>
      </c>
      <c r="H217" s="57">
        <v>0.23</v>
      </c>
      <c r="I217" s="28">
        <f aca="true" t="shared" si="8" ref="I217:I280">(G217)*(H217)+(G217)</f>
        <v>49.2</v>
      </c>
    </row>
    <row r="218" spans="1:9" ht="34.5" customHeight="1">
      <c r="A218" s="24">
        <v>203</v>
      </c>
      <c r="B218" s="25" t="s">
        <v>454</v>
      </c>
      <c r="C218" s="24" t="s">
        <v>128</v>
      </c>
      <c r="D218" s="26" t="s">
        <v>70</v>
      </c>
      <c r="E218" s="27">
        <v>270</v>
      </c>
      <c r="F218" s="28">
        <v>2.7</v>
      </c>
      <c r="G218" s="28">
        <f t="shared" si="7"/>
        <v>729</v>
      </c>
      <c r="H218" s="57">
        <v>0.08</v>
      </c>
      <c r="I218" s="28">
        <f t="shared" si="8"/>
        <v>787.32</v>
      </c>
    </row>
    <row r="219" spans="1:9" ht="34.5" customHeight="1">
      <c r="A219" s="24">
        <v>204</v>
      </c>
      <c r="B219" s="25" t="s">
        <v>565</v>
      </c>
      <c r="C219" s="24" t="s">
        <v>69</v>
      </c>
      <c r="D219" s="26" t="s">
        <v>70</v>
      </c>
      <c r="E219" s="27">
        <v>10</v>
      </c>
      <c r="F219" s="28">
        <v>13.5</v>
      </c>
      <c r="G219" s="28">
        <f t="shared" si="7"/>
        <v>135</v>
      </c>
      <c r="H219" s="57">
        <v>0.05</v>
      </c>
      <c r="I219" s="28">
        <f t="shared" si="8"/>
        <v>141.75</v>
      </c>
    </row>
    <row r="220" spans="1:9" ht="34.5" customHeight="1">
      <c r="A220" s="24">
        <v>205</v>
      </c>
      <c r="B220" s="25" t="s">
        <v>566</v>
      </c>
      <c r="C220" s="24" t="s">
        <v>69</v>
      </c>
      <c r="D220" s="26" t="s">
        <v>70</v>
      </c>
      <c r="E220" s="27">
        <v>10</v>
      </c>
      <c r="F220" s="28">
        <v>7.5</v>
      </c>
      <c r="G220" s="28">
        <f t="shared" si="7"/>
        <v>75</v>
      </c>
      <c r="H220" s="57">
        <v>0.05</v>
      </c>
      <c r="I220" s="28">
        <f t="shared" si="8"/>
        <v>78.75</v>
      </c>
    </row>
    <row r="221" spans="1:9" ht="34.5" customHeight="1">
      <c r="A221" s="24">
        <v>206</v>
      </c>
      <c r="B221" s="25" t="s">
        <v>270</v>
      </c>
      <c r="C221" s="24" t="s">
        <v>128</v>
      </c>
      <c r="D221" s="26" t="s">
        <v>70</v>
      </c>
      <c r="E221" s="27">
        <v>4</v>
      </c>
      <c r="F221" s="28">
        <v>8</v>
      </c>
      <c r="G221" s="28">
        <f t="shared" si="7"/>
        <v>32</v>
      </c>
      <c r="H221" s="57">
        <v>0.23</v>
      </c>
      <c r="I221" s="28">
        <f t="shared" si="8"/>
        <v>39.36</v>
      </c>
    </row>
    <row r="222" spans="1:9" ht="34.5" customHeight="1">
      <c r="A222" s="24">
        <v>207</v>
      </c>
      <c r="B222" s="25" t="s">
        <v>14</v>
      </c>
      <c r="C222" s="24" t="s">
        <v>128</v>
      </c>
      <c r="D222" s="26" t="s">
        <v>70</v>
      </c>
      <c r="E222" s="27">
        <v>20</v>
      </c>
      <c r="F222" s="28">
        <v>1.2</v>
      </c>
      <c r="G222" s="28">
        <f t="shared" si="7"/>
        <v>24</v>
      </c>
      <c r="H222" s="57">
        <v>0.08</v>
      </c>
      <c r="I222" s="28">
        <f t="shared" si="8"/>
        <v>25.92</v>
      </c>
    </row>
    <row r="223" spans="1:9" ht="34.5" customHeight="1">
      <c r="A223" s="24">
        <v>208</v>
      </c>
      <c r="B223" s="25" t="s">
        <v>15</v>
      </c>
      <c r="C223" s="24" t="s">
        <v>128</v>
      </c>
      <c r="D223" s="26" t="s">
        <v>70</v>
      </c>
      <c r="E223" s="27">
        <v>10</v>
      </c>
      <c r="F223" s="28">
        <v>1.2</v>
      </c>
      <c r="G223" s="28">
        <f t="shared" si="7"/>
        <v>12</v>
      </c>
      <c r="H223" s="57">
        <v>0.23</v>
      </c>
      <c r="I223" s="28">
        <f t="shared" si="8"/>
        <v>14.76</v>
      </c>
    </row>
    <row r="224" spans="1:9" ht="34.5" customHeight="1">
      <c r="A224" s="24">
        <v>209</v>
      </c>
      <c r="B224" s="25" t="s">
        <v>16</v>
      </c>
      <c r="C224" s="24" t="s">
        <v>128</v>
      </c>
      <c r="D224" s="26" t="s">
        <v>70</v>
      </c>
      <c r="E224" s="27">
        <v>10</v>
      </c>
      <c r="F224" s="28">
        <v>1.6</v>
      </c>
      <c r="G224" s="28">
        <f t="shared" si="7"/>
        <v>16</v>
      </c>
      <c r="H224" s="57">
        <v>0.23</v>
      </c>
      <c r="I224" s="28">
        <f t="shared" si="8"/>
        <v>19.68</v>
      </c>
    </row>
    <row r="225" spans="1:9" ht="34.5" customHeight="1">
      <c r="A225" s="24">
        <v>210</v>
      </c>
      <c r="B225" s="25" t="s">
        <v>274</v>
      </c>
      <c r="C225" s="24" t="s">
        <v>128</v>
      </c>
      <c r="D225" s="26" t="s">
        <v>70</v>
      </c>
      <c r="E225" s="27">
        <v>2</v>
      </c>
      <c r="F225" s="28">
        <v>4</v>
      </c>
      <c r="G225" s="28">
        <f t="shared" si="7"/>
        <v>8</v>
      </c>
      <c r="H225" s="57">
        <v>0.08</v>
      </c>
      <c r="I225" s="28">
        <f t="shared" si="8"/>
        <v>8.64</v>
      </c>
    </row>
    <row r="226" spans="1:9" ht="34.5" customHeight="1">
      <c r="A226" s="24">
        <v>211</v>
      </c>
      <c r="B226" s="25" t="s">
        <v>275</v>
      </c>
      <c r="C226" s="24" t="s">
        <v>128</v>
      </c>
      <c r="D226" s="26" t="s">
        <v>70</v>
      </c>
      <c r="E226" s="27">
        <v>2</v>
      </c>
      <c r="F226" s="28">
        <v>4</v>
      </c>
      <c r="G226" s="28">
        <f t="shared" si="7"/>
        <v>8</v>
      </c>
      <c r="H226" s="57">
        <v>0.08</v>
      </c>
      <c r="I226" s="28">
        <f t="shared" si="8"/>
        <v>8.64</v>
      </c>
    </row>
    <row r="227" spans="1:9" ht="34.5" customHeight="1">
      <c r="A227" s="24">
        <v>212</v>
      </c>
      <c r="B227" s="25" t="s">
        <v>276</v>
      </c>
      <c r="C227" s="24" t="s">
        <v>128</v>
      </c>
      <c r="D227" s="26" t="s">
        <v>70</v>
      </c>
      <c r="E227" s="27">
        <v>2</v>
      </c>
      <c r="F227" s="28">
        <v>4</v>
      </c>
      <c r="G227" s="28">
        <f t="shared" si="7"/>
        <v>8</v>
      </c>
      <c r="H227" s="57">
        <v>0.08</v>
      </c>
      <c r="I227" s="28">
        <f t="shared" si="8"/>
        <v>8.64</v>
      </c>
    </row>
    <row r="228" spans="1:9" ht="34.5" customHeight="1">
      <c r="A228" s="24">
        <v>213</v>
      </c>
      <c r="B228" s="25" t="s">
        <v>277</v>
      </c>
      <c r="C228" s="24" t="s">
        <v>128</v>
      </c>
      <c r="D228" s="26" t="s">
        <v>70</v>
      </c>
      <c r="E228" s="27">
        <v>20</v>
      </c>
      <c r="F228" s="28">
        <v>1.1</v>
      </c>
      <c r="G228" s="28">
        <f t="shared" si="7"/>
        <v>22</v>
      </c>
      <c r="H228" s="57">
        <v>0.08</v>
      </c>
      <c r="I228" s="28">
        <f t="shared" si="8"/>
        <v>23.76</v>
      </c>
    </row>
    <row r="229" spans="1:9" ht="34.5" customHeight="1">
      <c r="A229" s="24">
        <v>214</v>
      </c>
      <c r="B229" s="25" t="s">
        <v>278</v>
      </c>
      <c r="C229" s="24" t="s">
        <v>128</v>
      </c>
      <c r="D229" s="26" t="s">
        <v>70</v>
      </c>
      <c r="E229" s="27">
        <v>12</v>
      </c>
      <c r="F229" s="28">
        <v>1.2</v>
      </c>
      <c r="G229" s="28">
        <f t="shared" si="7"/>
        <v>14.399999999999999</v>
      </c>
      <c r="H229" s="57">
        <v>0.23</v>
      </c>
      <c r="I229" s="28">
        <f t="shared" si="8"/>
        <v>17.712</v>
      </c>
    </row>
    <row r="230" spans="1:9" ht="34.5" customHeight="1">
      <c r="A230" s="24">
        <v>215</v>
      </c>
      <c r="B230" s="25" t="s">
        <v>279</v>
      </c>
      <c r="C230" s="24" t="s">
        <v>128</v>
      </c>
      <c r="D230" s="26" t="s">
        <v>70</v>
      </c>
      <c r="E230" s="27">
        <v>5</v>
      </c>
      <c r="F230" s="28">
        <v>1.2</v>
      </c>
      <c r="G230" s="28">
        <f t="shared" si="7"/>
        <v>6</v>
      </c>
      <c r="H230" s="57">
        <v>0.08</v>
      </c>
      <c r="I230" s="28">
        <f t="shared" si="8"/>
        <v>6.48</v>
      </c>
    </row>
    <row r="231" spans="1:9" ht="34.5" customHeight="1">
      <c r="A231" s="24">
        <v>216</v>
      </c>
      <c r="B231" s="25" t="s">
        <v>280</v>
      </c>
      <c r="C231" s="24" t="s">
        <v>128</v>
      </c>
      <c r="D231" s="26" t="s">
        <v>70</v>
      </c>
      <c r="E231" s="27">
        <v>12</v>
      </c>
      <c r="F231" s="28">
        <v>1.2</v>
      </c>
      <c r="G231" s="28">
        <f t="shared" si="7"/>
        <v>14.399999999999999</v>
      </c>
      <c r="H231" s="57">
        <v>0.08</v>
      </c>
      <c r="I231" s="28">
        <f t="shared" si="8"/>
        <v>15.551999999999998</v>
      </c>
    </row>
    <row r="232" spans="1:9" ht="34.5" customHeight="1">
      <c r="A232" s="24">
        <v>217</v>
      </c>
      <c r="B232" s="25" t="s">
        <v>281</v>
      </c>
      <c r="C232" s="24" t="s">
        <v>128</v>
      </c>
      <c r="D232" s="26" t="s">
        <v>70</v>
      </c>
      <c r="E232" s="27">
        <v>10</v>
      </c>
      <c r="F232" s="28">
        <v>1.2</v>
      </c>
      <c r="G232" s="28">
        <f t="shared" si="7"/>
        <v>12</v>
      </c>
      <c r="H232" s="57">
        <v>0.23</v>
      </c>
      <c r="I232" s="28">
        <f t="shared" si="8"/>
        <v>14.76</v>
      </c>
    </row>
    <row r="233" spans="1:9" ht="34.5" customHeight="1">
      <c r="A233" s="24">
        <v>218</v>
      </c>
      <c r="B233" s="25" t="s">
        <v>282</v>
      </c>
      <c r="C233" s="24" t="s">
        <v>128</v>
      </c>
      <c r="D233" s="26" t="s">
        <v>70</v>
      </c>
      <c r="E233" s="27">
        <v>10</v>
      </c>
      <c r="F233" s="28">
        <v>1.5</v>
      </c>
      <c r="G233" s="28">
        <f t="shared" si="7"/>
        <v>15</v>
      </c>
      <c r="H233" s="57">
        <v>0.23</v>
      </c>
      <c r="I233" s="28">
        <f t="shared" si="8"/>
        <v>18.45</v>
      </c>
    </row>
    <row r="234" spans="1:9" ht="34.5" customHeight="1">
      <c r="A234" s="24">
        <v>219</v>
      </c>
      <c r="B234" s="25" t="s">
        <v>17</v>
      </c>
      <c r="C234" s="24" t="s">
        <v>69</v>
      </c>
      <c r="D234" s="26" t="s">
        <v>70</v>
      </c>
      <c r="E234" s="27">
        <v>70</v>
      </c>
      <c r="F234" s="28">
        <v>9.5</v>
      </c>
      <c r="G234" s="28">
        <f t="shared" si="7"/>
        <v>665</v>
      </c>
      <c r="H234" s="57">
        <v>0.05</v>
      </c>
      <c r="I234" s="28">
        <f t="shared" si="8"/>
        <v>698.25</v>
      </c>
    </row>
    <row r="235" spans="1:9" ht="34.5" customHeight="1">
      <c r="A235" s="24">
        <v>220</v>
      </c>
      <c r="B235" s="25" t="s">
        <v>18</v>
      </c>
      <c r="C235" s="24" t="s">
        <v>128</v>
      </c>
      <c r="D235" s="26" t="s">
        <v>70</v>
      </c>
      <c r="E235" s="27">
        <v>280</v>
      </c>
      <c r="F235" s="28">
        <v>2.55</v>
      </c>
      <c r="G235" s="28">
        <f t="shared" si="7"/>
        <v>714</v>
      </c>
      <c r="H235" s="57">
        <v>0.05</v>
      </c>
      <c r="I235" s="28">
        <f t="shared" si="8"/>
        <v>749.7</v>
      </c>
    </row>
    <row r="236" spans="1:9" ht="34.5" customHeight="1">
      <c r="A236" s="24">
        <v>221</v>
      </c>
      <c r="B236" s="25" t="s">
        <v>19</v>
      </c>
      <c r="C236" s="24" t="s">
        <v>128</v>
      </c>
      <c r="D236" s="26" t="s">
        <v>70</v>
      </c>
      <c r="E236" s="27">
        <v>270</v>
      </c>
      <c r="F236" s="28">
        <v>2.9</v>
      </c>
      <c r="G236" s="28">
        <f t="shared" si="7"/>
        <v>783</v>
      </c>
      <c r="H236" s="57">
        <v>0.05</v>
      </c>
      <c r="I236" s="28">
        <f t="shared" si="8"/>
        <v>822.15</v>
      </c>
    </row>
    <row r="237" spans="1:9" ht="34.5" customHeight="1">
      <c r="A237" s="24">
        <v>222</v>
      </c>
      <c r="B237" s="25" t="s">
        <v>20</v>
      </c>
      <c r="C237" s="24" t="s">
        <v>69</v>
      </c>
      <c r="D237" s="26" t="s">
        <v>70</v>
      </c>
      <c r="E237" s="27">
        <v>20</v>
      </c>
      <c r="F237" s="28">
        <v>17.5</v>
      </c>
      <c r="G237" s="28">
        <f t="shared" si="7"/>
        <v>350</v>
      </c>
      <c r="H237" s="57">
        <v>0.05</v>
      </c>
      <c r="I237" s="28">
        <f t="shared" si="8"/>
        <v>367.5</v>
      </c>
    </row>
    <row r="238" spans="1:9" ht="34.5" customHeight="1">
      <c r="A238" s="24">
        <v>223</v>
      </c>
      <c r="B238" s="25" t="s">
        <v>21</v>
      </c>
      <c r="C238" s="24" t="s">
        <v>69</v>
      </c>
      <c r="D238" s="26" t="s">
        <v>70</v>
      </c>
      <c r="E238" s="27">
        <v>8</v>
      </c>
      <c r="F238" s="28">
        <v>18.5</v>
      </c>
      <c r="G238" s="28">
        <f t="shared" si="7"/>
        <v>148</v>
      </c>
      <c r="H238" s="57">
        <v>0.05</v>
      </c>
      <c r="I238" s="28">
        <f t="shared" si="8"/>
        <v>155.4</v>
      </c>
    </row>
    <row r="239" spans="1:9" ht="34.5" customHeight="1">
      <c r="A239" s="24">
        <v>224</v>
      </c>
      <c r="B239" s="25" t="s">
        <v>288</v>
      </c>
      <c r="C239" s="24" t="s">
        <v>69</v>
      </c>
      <c r="D239" s="26" t="s">
        <v>70</v>
      </c>
      <c r="E239" s="27">
        <v>20</v>
      </c>
      <c r="F239" s="28">
        <v>17</v>
      </c>
      <c r="G239" s="28">
        <f t="shared" si="7"/>
        <v>340</v>
      </c>
      <c r="H239" s="57">
        <v>0.05</v>
      </c>
      <c r="I239" s="28">
        <f t="shared" si="8"/>
        <v>357</v>
      </c>
    </row>
    <row r="240" spans="1:9" ht="34.5" customHeight="1">
      <c r="A240" s="24">
        <v>225</v>
      </c>
      <c r="B240" s="25" t="s">
        <v>289</v>
      </c>
      <c r="C240" s="24" t="s">
        <v>128</v>
      </c>
      <c r="D240" s="26" t="s">
        <v>70</v>
      </c>
      <c r="E240" s="27">
        <v>180</v>
      </c>
      <c r="F240" s="28">
        <v>2.5</v>
      </c>
      <c r="G240" s="28">
        <f t="shared" si="7"/>
        <v>450</v>
      </c>
      <c r="H240" s="57">
        <v>0.05</v>
      </c>
      <c r="I240" s="28">
        <f t="shared" si="8"/>
        <v>472.5</v>
      </c>
    </row>
    <row r="241" spans="1:9" ht="34.5" customHeight="1">
      <c r="A241" s="24">
        <v>226</v>
      </c>
      <c r="B241" s="25" t="s">
        <v>290</v>
      </c>
      <c r="C241" s="24" t="s">
        <v>128</v>
      </c>
      <c r="D241" s="26" t="s">
        <v>70</v>
      </c>
      <c r="E241" s="27">
        <v>150</v>
      </c>
      <c r="F241" s="28">
        <v>1.8</v>
      </c>
      <c r="G241" s="28">
        <f t="shared" si="7"/>
        <v>270</v>
      </c>
      <c r="H241" s="57">
        <v>0.05</v>
      </c>
      <c r="I241" s="28">
        <f t="shared" si="8"/>
        <v>283.5</v>
      </c>
    </row>
    <row r="242" spans="1:9" ht="34.5" customHeight="1">
      <c r="A242" s="24">
        <v>227</v>
      </c>
      <c r="B242" s="25" t="s">
        <v>22</v>
      </c>
      <c r="C242" s="24" t="s">
        <v>128</v>
      </c>
      <c r="D242" s="26" t="s">
        <v>70</v>
      </c>
      <c r="E242" s="27">
        <v>60</v>
      </c>
      <c r="F242" s="28">
        <v>2.2</v>
      </c>
      <c r="G242" s="28">
        <f t="shared" si="7"/>
        <v>132</v>
      </c>
      <c r="H242" s="57">
        <v>0.05</v>
      </c>
      <c r="I242" s="28">
        <f t="shared" si="8"/>
        <v>138.6</v>
      </c>
    </row>
    <row r="243" spans="1:9" ht="34.5" customHeight="1">
      <c r="A243" s="24">
        <v>228</v>
      </c>
      <c r="B243" s="25" t="s">
        <v>23</v>
      </c>
      <c r="C243" s="24" t="s">
        <v>128</v>
      </c>
      <c r="D243" s="26" t="s">
        <v>70</v>
      </c>
      <c r="E243" s="27">
        <v>20</v>
      </c>
      <c r="F243" s="28">
        <v>3.3</v>
      </c>
      <c r="G243" s="28">
        <f t="shared" si="7"/>
        <v>66</v>
      </c>
      <c r="H243" s="57">
        <v>0.05</v>
      </c>
      <c r="I243" s="28">
        <f t="shared" si="8"/>
        <v>69.3</v>
      </c>
    </row>
    <row r="244" spans="1:9" ht="34.5" customHeight="1">
      <c r="A244" s="24">
        <v>229</v>
      </c>
      <c r="B244" s="25" t="s">
        <v>24</v>
      </c>
      <c r="C244" s="24" t="s">
        <v>294</v>
      </c>
      <c r="D244" s="26" t="s">
        <v>70</v>
      </c>
      <c r="E244" s="27">
        <v>8</v>
      </c>
      <c r="F244" s="28">
        <v>6.5</v>
      </c>
      <c r="G244" s="28">
        <f t="shared" si="7"/>
        <v>52</v>
      </c>
      <c r="H244" s="57">
        <v>0.05</v>
      </c>
      <c r="I244" s="28">
        <f t="shared" si="8"/>
        <v>54.6</v>
      </c>
    </row>
    <row r="245" spans="1:9" ht="34.5" customHeight="1">
      <c r="A245" s="24">
        <v>230</v>
      </c>
      <c r="B245" s="25" t="s">
        <v>25</v>
      </c>
      <c r="C245" s="24" t="s">
        <v>294</v>
      </c>
      <c r="D245" s="26" t="s">
        <v>70</v>
      </c>
      <c r="E245" s="27">
        <v>6</v>
      </c>
      <c r="F245" s="28">
        <v>7</v>
      </c>
      <c r="G245" s="28">
        <f t="shared" si="7"/>
        <v>42</v>
      </c>
      <c r="H245" s="57">
        <v>0.05</v>
      </c>
      <c r="I245" s="28">
        <f t="shared" si="8"/>
        <v>44.1</v>
      </c>
    </row>
    <row r="246" spans="1:9" ht="34.5" customHeight="1">
      <c r="A246" s="24">
        <v>231</v>
      </c>
      <c r="B246" s="25" t="s">
        <v>296</v>
      </c>
      <c r="C246" s="24" t="s">
        <v>294</v>
      </c>
      <c r="D246" s="26" t="s">
        <v>70</v>
      </c>
      <c r="E246" s="27">
        <v>250</v>
      </c>
      <c r="F246" s="28">
        <v>10.5</v>
      </c>
      <c r="G246" s="28">
        <f t="shared" si="7"/>
        <v>2625</v>
      </c>
      <c r="H246" s="57">
        <v>0.05</v>
      </c>
      <c r="I246" s="28">
        <f t="shared" si="8"/>
        <v>2756.25</v>
      </c>
    </row>
    <row r="247" spans="1:9" ht="34.5" customHeight="1">
      <c r="A247" s="24">
        <v>232</v>
      </c>
      <c r="B247" s="25" t="s">
        <v>297</v>
      </c>
      <c r="C247" s="24" t="s">
        <v>128</v>
      </c>
      <c r="D247" s="26" t="s">
        <v>70</v>
      </c>
      <c r="E247" s="27">
        <v>2</v>
      </c>
      <c r="F247" s="28">
        <v>6</v>
      </c>
      <c r="G247" s="28">
        <f t="shared" si="7"/>
        <v>12</v>
      </c>
      <c r="H247" s="57">
        <v>0.08</v>
      </c>
      <c r="I247" s="28">
        <f t="shared" si="8"/>
        <v>12.96</v>
      </c>
    </row>
    <row r="248" spans="1:9" ht="34.5" customHeight="1">
      <c r="A248" s="24">
        <v>233</v>
      </c>
      <c r="B248" s="25" t="s">
        <v>298</v>
      </c>
      <c r="C248" s="24" t="s">
        <v>128</v>
      </c>
      <c r="D248" s="26" t="s">
        <v>70</v>
      </c>
      <c r="E248" s="27">
        <v>45</v>
      </c>
      <c r="F248" s="28">
        <v>3</v>
      </c>
      <c r="G248" s="28">
        <f t="shared" si="7"/>
        <v>135</v>
      </c>
      <c r="H248" s="57">
        <v>0.05</v>
      </c>
      <c r="I248" s="28">
        <f t="shared" si="8"/>
        <v>141.75</v>
      </c>
    </row>
    <row r="249" spans="1:9" ht="34.5" customHeight="1">
      <c r="A249" s="24">
        <v>234</v>
      </c>
      <c r="B249" s="25" t="s">
        <v>26</v>
      </c>
      <c r="C249" s="24" t="s">
        <v>128</v>
      </c>
      <c r="D249" s="26" t="s">
        <v>70</v>
      </c>
      <c r="E249" s="27">
        <v>40</v>
      </c>
      <c r="F249" s="28">
        <v>3.3</v>
      </c>
      <c r="G249" s="28">
        <f t="shared" si="7"/>
        <v>132</v>
      </c>
      <c r="H249" s="57">
        <v>0.05</v>
      </c>
      <c r="I249" s="28">
        <f t="shared" si="8"/>
        <v>138.6</v>
      </c>
    </row>
    <row r="250" spans="1:9" ht="34.5" customHeight="1">
      <c r="A250" s="24">
        <v>235</v>
      </c>
      <c r="B250" s="25" t="s">
        <v>27</v>
      </c>
      <c r="C250" s="24" t="s">
        <v>128</v>
      </c>
      <c r="D250" s="26" t="s">
        <v>70</v>
      </c>
      <c r="E250" s="27">
        <v>160</v>
      </c>
      <c r="F250" s="28">
        <v>1.9</v>
      </c>
      <c r="G250" s="28">
        <f t="shared" si="7"/>
        <v>304</v>
      </c>
      <c r="H250" s="57">
        <v>0.05</v>
      </c>
      <c r="I250" s="28">
        <f t="shared" si="8"/>
        <v>319.2</v>
      </c>
    </row>
    <row r="251" spans="1:9" ht="34.5" customHeight="1">
      <c r="A251" s="24">
        <v>236</v>
      </c>
      <c r="B251" s="25" t="s">
        <v>301</v>
      </c>
      <c r="C251" s="24" t="s">
        <v>128</v>
      </c>
      <c r="D251" s="26" t="s">
        <v>70</v>
      </c>
      <c r="E251" s="27">
        <v>90</v>
      </c>
      <c r="F251" s="28">
        <v>1.5</v>
      </c>
      <c r="G251" s="28">
        <f t="shared" si="7"/>
        <v>135</v>
      </c>
      <c r="H251" s="57">
        <v>0.05</v>
      </c>
      <c r="I251" s="28">
        <f t="shared" si="8"/>
        <v>141.75</v>
      </c>
    </row>
    <row r="252" spans="1:9" ht="34.5" customHeight="1">
      <c r="A252" s="24">
        <v>237</v>
      </c>
      <c r="B252" s="25" t="s">
        <v>28</v>
      </c>
      <c r="C252" s="24" t="s">
        <v>128</v>
      </c>
      <c r="D252" s="26" t="s">
        <v>70</v>
      </c>
      <c r="E252" s="27">
        <v>320</v>
      </c>
      <c r="F252" s="28">
        <v>1.95</v>
      </c>
      <c r="G252" s="28">
        <f t="shared" si="7"/>
        <v>624</v>
      </c>
      <c r="H252" s="57">
        <v>0.05</v>
      </c>
      <c r="I252" s="28">
        <f t="shared" si="8"/>
        <v>655.2</v>
      </c>
    </row>
    <row r="253" spans="1:9" ht="34.5" customHeight="1">
      <c r="A253" s="24">
        <v>238</v>
      </c>
      <c r="B253" s="25" t="s">
        <v>303</v>
      </c>
      <c r="C253" s="24" t="s">
        <v>128</v>
      </c>
      <c r="D253" s="26" t="s">
        <v>70</v>
      </c>
      <c r="E253" s="27">
        <v>100</v>
      </c>
      <c r="F253" s="28">
        <v>1.4</v>
      </c>
      <c r="G253" s="28">
        <f t="shared" si="7"/>
        <v>140</v>
      </c>
      <c r="H253" s="57">
        <v>0.05</v>
      </c>
      <c r="I253" s="28">
        <f t="shared" si="8"/>
        <v>147</v>
      </c>
    </row>
    <row r="254" spans="1:9" ht="34.5" customHeight="1">
      <c r="A254" s="24">
        <v>239</v>
      </c>
      <c r="B254" s="25" t="s">
        <v>29</v>
      </c>
      <c r="C254" s="24" t="s">
        <v>128</v>
      </c>
      <c r="D254" s="26" t="s">
        <v>70</v>
      </c>
      <c r="E254" s="27">
        <v>210</v>
      </c>
      <c r="F254" s="28">
        <v>1.4</v>
      </c>
      <c r="G254" s="28">
        <f t="shared" si="7"/>
        <v>294</v>
      </c>
      <c r="H254" s="57">
        <v>0.05</v>
      </c>
      <c r="I254" s="28">
        <f t="shared" si="8"/>
        <v>308.7</v>
      </c>
    </row>
    <row r="255" spans="1:9" ht="34.5" customHeight="1">
      <c r="A255" s="24">
        <v>240</v>
      </c>
      <c r="B255" s="25" t="s">
        <v>305</v>
      </c>
      <c r="C255" s="24" t="s">
        <v>128</v>
      </c>
      <c r="D255" s="26" t="s">
        <v>70</v>
      </c>
      <c r="E255" s="27">
        <v>50</v>
      </c>
      <c r="F255" s="28">
        <v>2</v>
      </c>
      <c r="G255" s="28">
        <f t="shared" si="7"/>
        <v>100</v>
      </c>
      <c r="H255" s="57">
        <v>0.05</v>
      </c>
      <c r="I255" s="28">
        <f t="shared" si="8"/>
        <v>105</v>
      </c>
    </row>
    <row r="256" spans="1:9" ht="34.5" customHeight="1">
      <c r="A256" s="24">
        <v>241</v>
      </c>
      <c r="B256" s="25" t="s">
        <v>30</v>
      </c>
      <c r="C256" s="24" t="s">
        <v>128</v>
      </c>
      <c r="D256" s="26" t="s">
        <v>70</v>
      </c>
      <c r="E256" s="27">
        <v>1150</v>
      </c>
      <c r="F256" s="28">
        <v>2.05</v>
      </c>
      <c r="G256" s="28">
        <f t="shared" si="7"/>
        <v>2357.5</v>
      </c>
      <c r="H256" s="57">
        <v>0.05</v>
      </c>
      <c r="I256" s="28">
        <f t="shared" si="8"/>
        <v>2475.375</v>
      </c>
    </row>
    <row r="257" spans="1:9" ht="34.5" customHeight="1">
      <c r="A257" s="24">
        <v>242</v>
      </c>
      <c r="B257" s="25" t="s">
        <v>31</v>
      </c>
      <c r="C257" s="24" t="s">
        <v>128</v>
      </c>
      <c r="D257" s="26" t="s">
        <v>70</v>
      </c>
      <c r="E257" s="27">
        <v>2200</v>
      </c>
      <c r="F257" s="28">
        <v>1</v>
      </c>
      <c r="G257" s="28">
        <f t="shared" si="7"/>
        <v>2200</v>
      </c>
      <c r="H257" s="57">
        <v>0.05</v>
      </c>
      <c r="I257" s="28">
        <f t="shared" si="8"/>
        <v>2310</v>
      </c>
    </row>
    <row r="258" spans="1:9" ht="34.5" customHeight="1">
      <c r="A258" s="24">
        <v>243</v>
      </c>
      <c r="B258" s="25" t="s">
        <v>32</v>
      </c>
      <c r="C258" s="24" t="s">
        <v>128</v>
      </c>
      <c r="D258" s="26" t="s">
        <v>70</v>
      </c>
      <c r="E258" s="27">
        <v>300</v>
      </c>
      <c r="F258" s="28">
        <v>1</v>
      </c>
      <c r="G258" s="28">
        <f t="shared" si="7"/>
        <v>300</v>
      </c>
      <c r="H258" s="57">
        <v>0.05</v>
      </c>
      <c r="I258" s="28">
        <f t="shared" si="8"/>
        <v>315</v>
      </c>
    </row>
    <row r="259" spans="1:9" ht="34.5" customHeight="1">
      <c r="A259" s="24">
        <v>244</v>
      </c>
      <c r="B259" s="25" t="s">
        <v>33</v>
      </c>
      <c r="C259" s="24" t="s">
        <v>69</v>
      </c>
      <c r="D259" s="26" t="s">
        <v>70</v>
      </c>
      <c r="E259" s="27">
        <v>130</v>
      </c>
      <c r="F259" s="28">
        <v>21</v>
      </c>
      <c r="G259" s="28">
        <f t="shared" si="7"/>
        <v>2730</v>
      </c>
      <c r="H259" s="57">
        <v>0.05</v>
      </c>
      <c r="I259" s="28">
        <f t="shared" si="8"/>
        <v>2866.5</v>
      </c>
    </row>
    <row r="260" spans="1:9" ht="34.5" customHeight="1">
      <c r="A260" s="24">
        <v>245</v>
      </c>
      <c r="B260" s="25" t="s">
        <v>310</v>
      </c>
      <c r="C260" s="24" t="s">
        <v>128</v>
      </c>
      <c r="D260" s="26" t="s">
        <v>70</v>
      </c>
      <c r="E260" s="27">
        <v>120</v>
      </c>
      <c r="F260" s="28">
        <v>3</v>
      </c>
      <c r="G260" s="28">
        <f t="shared" si="7"/>
        <v>360</v>
      </c>
      <c r="H260" s="57">
        <v>0.05</v>
      </c>
      <c r="I260" s="28">
        <f t="shared" si="8"/>
        <v>378</v>
      </c>
    </row>
    <row r="261" spans="1:9" ht="34.5" customHeight="1">
      <c r="A261" s="24">
        <v>246</v>
      </c>
      <c r="B261" s="25" t="s">
        <v>34</v>
      </c>
      <c r="C261" s="24" t="s">
        <v>128</v>
      </c>
      <c r="D261" s="26" t="s">
        <v>70</v>
      </c>
      <c r="E261" s="27">
        <v>400</v>
      </c>
      <c r="F261" s="28">
        <v>1.2</v>
      </c>
      <c r="G261" s="28">
        <f t="shared" si="7"/>
        <v>480</v>
      </c>
      <c r="H261" s="57">
        <v>0.05</v>
      </c>
      <c r="I261" s="28">
        <f t="shared" si="8"/>
        <v>504</v>
      </c>
    </row>
    <row r="262" spans="1:9" ht="34.5" customHeight="1">
      <c r="A262" s="24">
        <v>247</v>
      </c>
      <c r="B262" s="25" t="s">
        <v>473</v>
      </c>
      <c r="C262" s="24" t="s">
        <v>128</v>
      </c>
      <c r="D262" s="26" t="s">
        <v>70</v>
      </c>
      <c r="E262" s="27">
        <v>3</v>
      </c>
      <c r="F262" s="28">
        <v>7</v>
      </c>
      <c r="G262" s="28">
        <f t="shared" si="7"/>
        <v>21</v>
      </c>
      <c r="H262" s="57">
        <v>0.05</v>
      </c>
      <c r="I262" s="28">
        <f t="shared" si="8"/>
        <v>22.05</v>
      </c>
    </row>
    <row r="263" spans="1:9" ht="34.5" customHeight="1">
      <c r="A263" s="24">
        <v>248</v>
      </c>
      <c r="B263" s="25" t="s">
        <v>35</v>
      </c>
      <c r="C263" s="24" t="s">
        <v>69</v>
      </c>
      <c r="D263" s="26" t="s">
        <v>70</v>
      </c>
      <c r="E263" s="27">
        <v>270</v>
      </c>
      <c r="F263" s="28">
        <v>14.5</v>
      </c>
      <c r="G263" s="28">
        <f t="shared" si="7"/>
        <v>3915</v>
      </c>
      <c r="H263" s="57">
        <v>0.05</v>
      </c>
      <c r="I263" s="28">
        <f t="shared" si="8"/>
        <v>4110.75</v>
      </c>
    </row>
    <row r="264" spans="1:9" ht="34.5" customHeight="1">
      <c r="A264" s="24">
        <v>249</v>
      </c>
      <c r="B264" s="25" t="s">
        <v>36</v>
      </c>
      <c r="C264" s="24" t="s">
        <v>69</v>
      </c>
      <c r="D264" s="26" t="s">
        <v>70</v>
      </c>
      <c r="E264" s="27">
        <v>10</v>
      </c>
      <c r="F264" s="28">
        <v>12</v>
      </c>
      <c r="G264" s="28">
        <f t="shared" si="7"/>
        <v>120</v>
      </c>
      <c r="H264" s="57">
        <v>0.05</v>
      </c>
      <c r="I264" s="28">
        <f t="shared" si="8"/>
        <v>126</v>
      </c>
    </row>
    <row r="265" spans="1:9" ht="34.5" customHeight="1">
      <c r="A265" s="24">
        <v>250</v>
      </c>
      <c r="B265" s="25" t="s">
        <v>37</v>
      </c>
      <c r="C265" s="24" t="s">
        <v>69</v>
      </c>
      <c r="D265" s="26" t="s">
        <v>70</v>
      </c>
      <c r="E265" s="27">
        <v>150</v>
      </c>
      <c r="F265" s="28">
        <v>19</v>
      </c>
      <c r="G265" s="28">
        <f t="shared" si="7"/>
        <v>2850</v>
      </c>
      <c r="H265" s="57">
        <v>0.05</v>
      </c>
      <c r="I265" s="28">
        <f t="shared" si="8"/>
        <v>2992.5</v>
      </c>
    </row>
    <row r="266" spans="1:9" ht="34.5" customHeight="1">
      <c r="A266" s="24">
        <v>251</v>
      </c>
      <c r="B266" s="25" t="s">
        <v>475</v>
      </c>
      <c r="C266" s="24" t="s">
        <v>69</v>
      </c>
      <c r="D266" s="26" t="s">
        <v>70</v>
      </c>
      <c r="E266" s="27">
        <v>2</v>
      </c>
      <c r="F266" s="28">
        <v>15.5</v>
      </c>
      <c r="G266" s="28">
        <f t="shared" si="7"/>
        <v>31</v>
      </c>
      <c r="H266" s="57">
        <v>0.05</v>
      </c>
      <c r="I266" s="28">
        <f t="shared" si="8"/>
        <v>32.55</v>
      </c>
    </row>
    <row r="267" spans="1:9" ht="34.5" customHeight="1">
      <c r="A267" s="24">
        <v>252</v>
      </c>
      <c r="B267" s="25" t="s">
        <v>316</v>
      </c>
      <c r="C267" s="24" t="s">
        <v>128</v>
      </c>
      <c r="D267" s="26" t="s">
        <v>70</v>
      </c>
      <c r="E267" s="27">
        <v>5</v>
      </c>
      <c r="F267" s="28">
        <v>2.1</v>
      </c>
      <c r="G267" s="28">
        <f t="shared" si="7"/>
        <v>10.5</v>
      </c>
      <c r="H267" s="57">
        <v>0.05</v>
      </c>
      <c r="I267" s="28">
        <f t="shared" si="8"/>
        <v>11.025</v>
      </c>
    </row>
    <row r="268" spans="1:9" ht="34.5" customHeight="1">
      <c r="A268" s="24">
        <v>253</v>
      </c>
      <c r="B268" s="25" t="s">
        <v>317</v>
      </c>
      <c r="C268" s="24" t="s">
        <v>128</v>
      </c>
      <c r="D268" s="26" t="s">
        <v>70</v>
      </c>
      <c r="E268" s="27">
        <v>200</v>
      </c>
      <c r="F268" s="28">
        <v>2.5</v>
      </c>
      <c r="G268" s="28">
        <f t="shared" si="7"/>
        <v>500</v>
      </c>
      <c r="H268" s="57">
        <v>0.05</v>
      </c>
      <c r="I268" s="28">
        <f t="shared" si="8"/>
        <v>525</v>
      </c>
    </row>
    <row r="269" spans="1:9" ht="34.5" customHeight="1">
      <c r="A269" s="24">
        <v>254</v>
      </c>
      <c r="B269" s="25" t="s">
        <v>318</v>
      </c>
      <c r="C269" s="24" t="s">
        <v>128</v>
      </c>
      <c r="D269" s="26" t="s">
        <v>70</v>
      </c>
      <c r="E269" s="27">
        <v>220</v>
      </c>
      <c r="F269" s="28">
        <v>1.75</v>
      </c>
      <c r="G269" s="28">
        <f t="shared" si="7"/>
        <v>385</v>
      </c>
      <c r="H269" s="57">
        <v>0.05</v>
      </c>
      <c r="I269" s="28">
        <f t="shared" si="8"/>
        <v>404.25</v>
      </c>
    </row>
    <row r="270" spans="1:9" ht="34.5" customHeight="1">
      <c r="A270" s="24">
        <v>255</v>
      </c>
      <c r="B270" s="25" t="s">
        <v>38</v>
      </c>
      <c r="C270" s="24" t="s">
        <v>128</v>
      </c>
      <c r="D270" s="26" t="s">
        <v>70</v>
      </c>
      <c r="E270" s="27">
        <v>240</v>
      </c>
      <c r="F270" s="28">
        <v>1.3</v>
      </c>
      <c r="G270" s="28">
        <f t="shared" si="7"/>
        <v>312</v>
      </c>
      <c r="H270" s="57">
        <v>0.05</v>
      </c>
      <c r="I270" s="28">
        <f t="shared" si="8"/>
        <v>327.6</v>
      </c>
    </row>
    <row r="271" spans="1:9" ht="34.5" customHeight="1">
      <c r="A271" s="24">
        <v>256</v>
      </c>
      <c r="B271" s="25" t="s">
        <v>320</v>
      </c>
      <c r="C271" s="24" t="s">
        <v>69</v>
      </c>
      <c r="D271" s="26" t="s">
        <v>70</v>
      </c>
      <c r="E271" s="27">
        <v>20</v>
      </c>
      <c r="F271" s="28">
        <v>14.5</v>
      </c>
      <c r="G271" s="28">
        <f t="shared" si="7"/>
        <v>290</v>
      </c>
      <c r="H271" s="57">
        <v>0.05</v>
      </c>
      <c r="I271" s="28">
        <f t="shared" si="8"/>
        <v>304.5</v>
      </c>
    </row>
    <row r="272" spans="1:9" ht="34.5" customHeight="1">
      <c r="A272" s="24">
        <v>257</v>
      </c>
      <c r="B272" s="25" t="s">
        <v>321</v>
      </c>
      <c r="C272" s="24" t="s">
        <v>128</v>
      </c>
      <c r="D272" s="26" t="s">
        <v>70</v>
      </c>
      <c r="E272" s="27">
        <v>200</v>
      </c>
      <c r="F272" s="28">
        <v>2.4</v>
      </c>
      <c r="G272" s="28">
        <f aca="true" t="shared" si="9" ref="G272:G335">(F272)*(E272)</f>
        <v>480</v>
      </c>
      <c r="H272" s="57">
        <v>0.05</v>
      </c>
      <c r="I272" s="28">
        <f t="shared" si="8"/>
        <v>504</v>
      </c>
    </row>
    <row r="273" spans="1:9" ht="34.5" customHeight="1">
      <c r="A273" s="24">
        <v>258</v>
      </c>
      <c r="B273" s="25" t="s">
        <v>591</v>
      </c>
      <c r="C273" s="24" t="s">
        <v>128</v>
      </c>
      <c r="D273" s="26" t="s">
        <v>70</v>
      </c>
      <c r="E273" s="27">
        <v>200</v>
      </c>
      <c r="F273" s="28">
        <v>2.4</v>
      </c>
      <c r="G273" s="28">
        <f t="shared" si="9"/>
        <v>480</v>
      </c>
      <c r="H273" s="57">
        <v>0.05</v>
      </c>
      <c r="I273" s="28">
        <f t="shared" si="8"/>
        <v>504</v>
      </c>
    </row>
    <row r="274" spans="1:9" ht="34.5" customHeight="1">
      <c r="A274" s="24">
        <v>259</v>
      </c>
      <c r="B274" s="25" t="s">
        <v>39</v>
      </c>
      <c r="C274" s="24" t="s">
        <v>128</v>
      </c>
      <c r="D274" s="26" t="s">
        <v>70</v>
      </c>
      <c r="E274" s="27">
        <v>240</v>
      </c>
      <c r="F274" s="28">
        <v>2.4</v>
      </c>
      <c r="G274" s="28">
        <f t="shared" si="9"/>
        <v>576</v>
      </c>
      <c r="H274" s="57">
        <v>0.05</v>
      </c>
      <c r="I274" s="28">
        <f t="shared" si="8"/>
        <v>604.8</v>
      </c>
    </row>
    <row r="275" spans="1:9" ht="34.5" customHeight="1">
      <c r="A275" s="24">
        <v>260</v>
      </c>
      <c r="B275" s="25" t="s">
        <v>40</v>
      </c>
      <c r="C275" s="24" t="s">
        <v>128</v>
      </c>
      <c r="D275" s="26" t="s">
        <v>70</v>
      </c>
      <c r="E275" s="27">
        <v>10</v>
      </c>
      <c r="F275" s="28">
        <v>2</v>
      </c>
      <c r="G275" s="28">
        <f t="shared" si="9"/>
        <v>20</v>
      </c>
      <c r="H275" s="57">
        <v>0.05</v>
      </c>
      <c r="I275" s="28">
        <f t="shared" si="8"/>
        <v>21</v>
      </c>
    </row>
    <row r="276" spans="1:9" ht="34.5" customHeight="1">
      <c r="A276" s="24">
        <v>261</v>
      </c>
      <c r="B276" s="25" t="s">
        <v>41</v>
      </c>
      <c r="C276" s="24" t="s">
        <v>69</v>
      </c>
      <c r="D276" s="26" t="s">
        <v>70</v>
      </c>
      <c r="E276" s="27">
        <v>50</v>
      </c>
      <c r="F276" s="28">
        <v>5.8</v>
      </c>
      <c r="G276" s="28">
        <f t="shared" si="9"/>
        <v>290</v>
      </c>
      <c r="H276" s="57">
        <v>0.05</v>
      </c>
      <c r="I276" s="28">
        <f t="shared" si="8"/>
        <v>304.5</v>
      </c>
    </row>
    <row r="277" spans="1:9" ht="34.5" customHeight="1">
      <c r="A277" s="24">
        <v>262</v>
      </c>
      <c r="B277" s="25" t="s">
        <v>326</v>
      </c>
      <c r="C277" s="24" t="s">
        <v>69</v>
      </c>
      <c r="D277" s="26" t="s">
        <v>70</v>
      </c>
      <c r="E277" s="27">
        <v>30</v>
      </c>
      <c r="F277" s="28">
        <v>5</v>
      </c>
      <c r="G277" s="28">
        <f t="shared" si="9"/>
        <v>150</v>
      </c>
      <c r="H277" s="57">
        <v>0.05</v>
      </c>
      <c r="I277" s="28">
        <f t="shared" si="8"/>
        <v>157.5</v>
      </c>
    </row>
    <row r="278" spans="1:9" ht="34.5" customHeight="1">
      <c r="A278" s="24">
        <v>263</v>
      </c>
      <c r="B278" s="25" t="s">
        <v>327</v>
      </c>
      <c r="C278" s="24" t="s">
        <v>294</v>
      </c>
      <c r="D278" s="26" t="s">
        <v>70</v>
      </c>
      <c r="E278" s="27">
        <v>300</v>
      </c>
      <c r="F278" s="28">
        <v>5.5</v>
      </c>
      <c r="G278" s="28">
        <f t="shared" si="9"/>
        <v>1650</v>
      </c>
      <c r="H278" s="57">
        <v>0.05</v>
      </c>
      <c r="I278" s="28">
        <f t="shared" si="8"/>
        <v>1732.5</v>
      </c>
    </row>
    <row r="279" spans="1:9" ht="34.5" customHeight="1">
      <c r="A279" s="24">
        <v>264</v>
      </c>
      <c r="B279" s="25" t="s">
        <v>328</v>
      </c>
      <c r="C279" s="24" t="s">
        <v>69</v>
      </c>
      <c r="D279" s="26" t="s">
        <v>70</v>
      </c>
      <c r="E279" s="27">
        <v>250</v>
      </c>
      <c r="F279" s="28">
        <v>1.5</v>
      </c>
      <c r="G279" s="28">
        <f t="shared" si="9"/>
        <v>375</v>
      </c>
      <c r="H279" s="57">
        <v>0.05</v>
      </c>
      <c r="I279" s="28">
        <f t="shared" si="8"/>
        <v>393.75</v>
      </c>
    </row>
    <row r="280" spans="1:9" ht="34.5" customHeight="1">
      <c r="A280" s="24">
        <v>265</v>
      </c>
      <c r="B280" s="25" t="s">
        <v>329</v>
      </c>
      <c r="C280" s="24" t="s">
        <v>69</v>
      </c>
      <c r="D280" s="26" t="s">
        <v>70</v>
      </c>
      <c r="E280" s="27">
        <v>20</v>
      </c>
      <c r="F280" s="28">
        <v>2.5</v>
      </c>
      <c r="G280" s="28">
        <f t="shared" si="9"/>
        <v>50</v>
      </c>
      <c r="H280" s="57">
        <v>0.05</v>
      </c>
      <c r="I280" s="28">
        <f t="shared" si="8"/>
        <v>52.5</v>
      </c>
    </row>
    <row r="281" spans="1:9" ht="34.5" customHeight="1">
      <c r="A281" s="24">
        <v>266</v>
      </c>
      <c r="B281" s="25" t="s">
        <v>330</v>
      </c>
      <c r="C281" s="24" t="s">
        <v>69</v>
      </c>
      <c r="D281" s="26" t="s">
        <v>70</v>
      </c>
      <c r="E281" s="27">
        <v>150</v>
      </c>
      <c r="F281" s="28">
        <v>2.6</v>
      </c>
      <c r="G281" s="28">
        <f t="shared" si="9"/>
        <v>390</v>
      </c>
      <c r="H281" s="57">
        <v>0.05</v>
      </c>
      <c r="I281" s="28">
        <f aca="true" t="shared" si="10" ref="I281:I344">(G281)*(H281)+(G281)</f>
        <v>409.5</v>
      </c>
    </row>
    <row r="282" spans="1:9" ht="34.5" customHeight="1">
      <c r="A282" s="24">
        <v>267</v>
      </c>
      <c r="B282" s="25" t="s">
        <v>331</v>
      </c>
      <c r="C282" s="24" t="s">
        <v>69</v>
      </c>
      <c r="D282" s="26" t="s">
        <v>70</v>
      </c>
      <c r="E282" s="27">
        <v>40</v>
      </c>
      <c r="F282" s="28">
        <v>3.5</v>
      </c>
      <c r="G282" s="28">
        <f t="shared" si="9"/>
        <v>140</v>
      </c>
      <c r="H282" s="57">
        <v>0.08</v>
      </c>
      <c r="I282" s="28">
        <f t="shared" si="10"/>
        <v>151.2</v>
      </c>
    </row>
    <row r="283" spans="1:9" ht="34.5" customHeight="1">
      <c r="A283" s="24">
        <v>268</v>
      </c>
      <c r="B283" s="25" t="s">
        <v>42</v>
      </c>
      <c r="C283" s="24" t="s">
        <v>69</v>
      </c>
      <c r="D283" s="26" t="s">
        <v>70</v>
      </c>
      <c r="E283" s="27">
        <v>15</v>
      </c>
      <c r="F283" s="28">
        <v>7.85</v>
      </c>
      <c r="G283" s="28">
        <f t="shared" si="9"/>
        <v>117.75</v>
      </c>
      <c r="H283" s="57">
        <v>0.05</v>
      </c>
      <c r="I283" s="28">
        <f t="shared" si="10"/>
        <v>123.6375</v>
      </c>
    </row>
    <row r="284" spans="1:9" ht="34.5" customHeight="1">
      <c r="A284" s="24">
        <v>269</v>
      </c>
      <c r="B284" s="25" t="s">
        <v>332</v>
      </c>
      <c r="C284" s="24" t="s">
        <v>69</v>
      </c>
      <c r="D284" s="26" t="s">
        <v>70</v>
      </c>
      <c r="E284" s="27">
        <v>20</v>
      </c>
      <c r="F284" s="28">
        <v>4</v>
      </c>
      <c r="G284" s="28">
        <f t="shared" si="9"/>
        <v>80</v>
      </c>
      <c r="H284" s="57">
        <v>0.05</v>
      </c>
      <c r="I284" s="28">
        <f t="shared" si="10"/>
        <v>84</v>
      </c>
    </row>
    <row r="285" spans="1:9" ht="34.5" customHeight="1">
      <c r="A285" s="24">
        <v>270</v>
      </c>
      <c r="B285" s="25" t="s">
        <v>333</v>
      </c>
      <c r="C285" s="24" t="s">
        <v>128</v>
      </c>
      <c r="D285" s="26" t="s">
        <v>70</v>
      </c>
      <c r="E285" s="27">
        <v>20</v>
      </c>
      <c r="F285" s="28">
        <v>3.6</v>
      </c>
      <c r="G285" s="28">
        <f t="shared" si="9"/>
        <v>72</v>
      </c>
      <c r="H285" s="57">
        <v>0.05</v>
      </c>
      <c r="I285" s="28">
        <f t="shared" si="10"/>
        <v>75.6</v>
      </c>
    </row>
    <row r="286" spans="1:9" ht="34.5" customHeight="1">
      <c r="A286" s="24">
        <v>271</v>
      </c>
      <c r="B286" s="25" t="s">
        <v>334</v>
      </c>
      <c r="C286" s="24" t="s">
        <v>128</v>
      </c>
      <c r="D286" s="26" t="s">
        <v>70</v>
      </c>
      <c r="E286" s="27">
        <v>2</v>
      </c>
      <c r="F286" s="28">
        <v>4.5</v>
      </c>
      <c r="G286" s="28">
        <f t="shared" si="9"/>
        <v>9</v>
      </c>
      <c r="H286" s="57">
        <v>0.05</v>
      </c>
      <c r="I286" s="28">
        <f t="shared" si="10"/>
        <v>9.45</v>
      </c>
    </row>
    <row r="287" spans="1:9" ht="34.5" customHeight="1">
      <c r="A287" s="24">
        <v>272</v>
      </c>
      <c r="B287" s="25" t="s">
        <v>335</v>
      </c>
      <c r="C287" s="24" t="s">
        <v>128</v>
      </c>
      <c r="D287" s="26" t="s">
        <v>70</v>
      </c>
      <c r="E287" s="27">
        <v>2</v>
      </c>
      <c r="F287" s="28">
        <v>4.5</v>
      </c>
      <c r="G287" s="28">
        <f t="shared" si="9"/>
        <v>9</v>
      </c>
      <c r="H287" s="57">
        <v>0.05</v>
      </c>
      <c r="I287" s="28">
        <f t="shared" si="10"/>
        <v>9.45</v>
      </c>
    </row>
    <row r="288" spans="1:9" ht="34.5" customHeight="1">
      <c r="A288" s="24">
        <v>273</v>
      </c>
      <c r="B288" s="25" t="s">
        <v>336</v>
      </c>
      <c r="C288" s="24" t="s">
        <v>128</v>
      </c>
      <c r="D288" s="26" t="s">
        <v>70</v>
      </c>
      <c r="E288" s="27">
        <v>2</v>
      </c>
      <c r="F288" s="28">
        <v>4.5</v>
      </c>
      <c r="G288" s="28">
        <f t="shared" si="9"/>
        <v>9</v>
      </c>
      <c r="H288" s="57">
        <v>0.05</v>
      </c>
      <c r="I288" s="28">
        <f t="shared" si="10"/>
        <v>9.45</v>
      </c>
    </row>
    <row r="289" spans="1:9" ht="34.5" customHeight="1">
      <c r="A289" s="24">
        <v>274</v>
      </c>
      <c r="B289" s="25" t="s">
        <v>337</v>
      </c>
      <c r="C289" s="24" t="s">
        <v>128</v>
      </c>
      <c r="D289" s="26" t="s">
        <v>70</v>
      </c>
      <c r="E289" s="27">
        <v>2</v>
      </c>
      <c r="F289" s="28">
        <v>5</v>
      </c>
      <c r="G289" s="28">
        <f t="shared" si="9"/>
        <v>10</v>
      </c>
      <c r="H289" s="57">
        <v>0.05</v>
      </c>
      <c r="I289" s="28">
        <f t="shared" si="10"/>
        <v>10.5</v>
      </c>
    </row>
    <row r="290" spans="1:9" ht="34.5" customHeight="1">
      <c r="A290" s="24">
        <v>275</v>
      </c>
      <c r="B290" s="25" t="s">
        <v>338</v>
      </c>
      <c r="C290" s="24" t="s">
        <v>69</v>
      </c>
      <c r="D290" s="26" t="s">
        <v>70</v>
      </c>
      <c r="E290" s="27">
        <v>25</v>
      </c>
      <c r="F290" s="28">
        <v>3</v>
      </c>
      <c r="G290" s="28">
        <f t="shared" si="9"/>
        <v>75</v>
      </c>
      <c r="H290" s="57">
        <v>0.05</v>
      </c>
      <c r="I290" s="28">
        <f t="shared" si="10"/>
        <v>78.75</v>
      </c>
    </row>
    <row r="291" spans="1:9" ht="34.5" customHeight="1">
      <c r="A291" s="24">
        <v>276</v>
      </c>
      <c r="B291" s="25" t="s">
        <v>339</v>
      </c>
      <c r="C291" s="24" t="s">
        <v>69</v>
      </c>
      <c r="D291" s="26" t="s">
        <v>70</v>
      </c>
      <c r="E291" s="27">
        <v>180</v>
      </c>
      <c r="F291" s="28">
        <v>2.5</v>
      </c>
      <c r="G291" s="28">
        <f t="shared" si="9"/>
        <v>450</v>
      </c>
      <c r="H291" s="57">
        <v>0.05</v>
      </c>
      <c r="I291" s="28">
        <f t="shared" si="10"/>
        <v>472.5</v>
      </c>
    </row>
    <row r="292" spans="1:9" ht="34.5" customHeight="1">
      <c r="A292" s="24">
        <v>277</v>
      </c>
      <c r="B292" s="25" t="s">
        <v>340</v>
      </c>
      <c r="C292" s="24" t="s">
        <v>69</v>
      </c>
      <c r="D292" s="26" t="s">
        <v>70</v>
      </c>
      <c r="E292" s="27">
        <v>20</v>
      </c>
      <c r="F292" s="28">
        <v>4.5</v>
      </c>
      <c r="G292" s="28">
        <f t="shared" si="9"/>
        <v>90</v>
      </c>
      <c r="H292" s="57">
        <v>0.05</v>
      </c>
      <c r="I292" s="28">
        <f t="shared" si="10"/>
        <v>94.5</v>
      </c>
    </row>
    <row r="293" spans="1:9" ht="34.5" customHeight="1">
      <c r="A293" s="24">
        <v>278</v>
      </c>
      <c r="B293" s="25" t="s">
        <v>341</v>
      </c>
      <c r="C293" s="24" t="s">
        <v>69</v>
      </c>
      <c r="D293" s="26" t="s">
        <v>70</v>
      </c>
      <c r="E293" s="27">
        <v>5</v>
      </c>
      <c r="F293" s="28">
        <v>6</v>
      </c>
      <c r="G293" s="28">
        <f t="shared" si="9"/>
        <v>30</v>
      </c>
      <c r="H293" s="57">
        <v>0.05</v>
      </c>
      <c r="I293" s="28">
        <f t="shared" si="10"/>
        <v>31.5</v>
      </c>
    </row>
    <row r="294" spans="1:9" ht="34.5" customHeight="1">
      <c r="A294" s="24">
        <v>279</v>
      </c>
      <c r="B294" s="25" t="s">
        <v>342</v>
      </c>
      <c r="C294" s="24" t="s">
        <v>128</v>
      </c>
      <c r="D294" s="26" t="s">
        <v>70</v>
      </c>
      <c r="E294" s="27">
        <v>30</v>
      </c>
      <c r="F294" s="28">
        <v>3</v>
      </c>
      <c r="G294" s="28">
        <f t="shared" si="9"/>
        <v>90</v>
      </c>
      <c r="H294" s="57">
        <v>0.08</v>
      </c>
      <c r="I294" s="28">
        <f t="shared" si="10"/>
        <v>97.2</v>
      </c>
    </row>
    <row r="295" spans="1:9" ht="34.5" customHeight="1">
      <c r="A295" s="24">
        <v>280</v>
      </c>
      <c r="B295" s="25" t="s">
        <v>343</v>
      </c>
      <c r="C295" s="24" t="s">
        <v>128</v>
      </c>
      <c r="D295" s="26" t="s">
        <v>70</v>
      </c>
      <c r="E295" s="27">
        <v>120</v>
      </c>
      <c r="F295" s="28">
        <v>3.6</v>
      </c>
      <c r="G295" s="28">
        <f t="shared" si="9"/>
        <v>432</v>
      </c>
      <c r="H295" s="57">
        <v>0.08</v>
      </c>
      <c r="I295" s="28">
        <f t="shared" si="10"/>
        <v>466.56</v>
      </c>
    </row>
    <row r="296" spans="1:9" ht="34.5" customHeight="1">
      <c r="A296" s="24">
        <v>281</v>
      </c>
      <c r="B296" s="25" t="s">
        <v>344</v>
      </c>
      <c r="C296" s="24" t="s">
        <v>128</v>
      </c>
      <c r="D296" s="26" t="s">
        <v>70</v>
      </c>
      <c r="E296" s="27">
        <v>30</v>
      </c>
      <c r="F296" s="28">
        <v>1.9</v>
      </c>
      <c r="G296" s="28">
        <f t="shared" si="9"/>
        <v>57</v>
      </c>
      <c r="H296" s="57">
        <v>0.08</v>
      </c>
      <c r="I296" s="28">
        <f t="shared" si="10"/>
        <v>61.56</v>
      </c>
    </row>
    <row r="297" spans="1:9" ht="34.5" customHeight="1">
      <c r="A297" s="24">
        <v>282</v>
      </c>
      <c r="B297" s="25" t="s">
        <v>345</v>
      </c>
      <c r="C297" s="24" t="s">
        <v>128</v>
      </c>
      <c r="D297" s="26" t="s">
        <v>70</v>
      </c>
      <c r="E297" s="27">
        <v>30</v>
      </c>
      <c r="F297" s="28">
        <v>3</v>
      </c>
      <c r="G297" s="28">
        <f t="shared" si="9"/>
        <v>90</v>
      </c>
      <c r="H297" s="57">
        <v>0.08</v>
      </c>
      <c r="I297" s="28">
        <f t="shared" si="10"/>
        <v>97.2</v>
      </c>
    </row>
    <row r="298" spans="1:9" ht="34.5" customHeight="1">
      <c r="A298" s="24">
        <v>283</v>
      </c>
      <c r="B298" s="25" t="s">
        <v>346</v>
      </c>
      <c r="C298" s="24" t="s">
        <v>128</v>
      </c>
      <c r="D298" s="26" t="s">
        <v>70</v>
      </c>
      <c r="E298" s="27">
        <v>5</v>
      </c>
      <c r="F298" s="28">
        <v>2.5</v>
      </c>
      <c r="G298" s="28">
        <f t="shared" si="9"/>
        <v>12.5</v>
      </c>
      <c r="H298" s="57">
        <v>0.08</v>
      </c>
      <c r="I298" s="28">
        <f t="shared" si="10"/>
        <v>13.5</v>
      </c>
    </row>
    <row r="299" spans="1:9" ht="34.5" customHeight="1">
      <c r="A299" s="24">
        <v>284</v>
      </c>
      <c r="B299" s="25" t="s">
        <v>347</v>
      </c>
      <c r="C299" s="24" t="s">
        <v>128</v>
      </c>
      <c r="D299" s="26" t="s">
        <v>70</v>
      </c>
      <c r="E299" s="27">
        <v>250</v>
      </c>
      <c r="F299" s="28">
        <v>2.5</v>
      </c>
      <c r="G299" s="28">
        <f t="shared" si="9"/>
        <v>625</v>
      </c>
      <c r="H299" s="57">
        <v>0.08</v>
      </c>
      <c r="I299" s="28">
        <f t="shared" si="10"/>
        <v>675</v>
      </c>
    </row>
    <row r="300" spans="1:9" ht="34.5" customHeight="1">
      <c r="A300" s="24">
        <v>285</v>
      </c>
      <c r="B300" s="25" t="s">
        <v>348</v>
      </c>
      <c r="C300" s="24" t="s">
        <v>128</v>
      </c>
      <c r="D300" s="26" t="s">
        <v>70</v>
      </c>
      <c r="E300" s="27">
        <v>25</v>
      </c>
      <c r="F300" s="28">
        <v>9</v>
      </c>
      <c r="G300" s="28">
        <f t="shared" si="9"/>
        <v>225</v>
      </c>
      <c r="H300" s="57">
        <v>0.08</v>
      </c>
      <c r="I300" s="28">
        <f t="shared" si="10"/>
        <v>243</v>
      </c>
    </row>
    <row r="301" spans="1:9" ht="34.5" customHeight="1">
      <c r="A301" s="24">
        <v>286</v>
      </c>
      <c r="B301" s="25" t="s">
        <v>349</v>
      </c>
      <c r="C301" s="24" t="s">
        <v>128</v>
      </c>
      <c r="D301" s="26" t="s">
        <v>70</v>
      </c>
      <c r="E301" s="27">
        <v>50</v>
      </c>
      <c r="F301" s="28">
        <v>1.7</v>
      </c>
      <c r="G301" s="28">
        <f t="shared" si="9"/>
        <v>85</v>
      </c>
      <c r="H301" s="57">
        <v>0.08</v>
      </c>
      <c r="I301" s="28">
        <f t="shared" si="10"/>
        <v>91.8</v>
      </c>
    </row>
    <row r="302" spans="1:9" ht="34.5" customHeight="1">
      <c r="A302" s="24">
        <v>287</v>
      </c>
      <c r="B302" s="25" t="s">
        <v>350</v>
      </c>
      <c r="C302" s="24" t="s">
        <v>128</v>
      </c>
      <c r="D302" s="26" t="s">
        <v>70</v>
      </c>
      <c r="E302" s="27">
        <v>10</v>
      </c>
      <c r="F302" s="28">
        <v>2</v>
      </c>
      <c r="G302" s="28">
        <f t="shared" si="9"/>
        <v>20</v>
      </c>
      <c r="H302" s="57">
        <v>0.08</v>
      </c>
      <c r="I302" s="28">
        <f t="shared" si="10"/>
        <v>21.6</v>
      </c>
    </row>
    <row r="303" spans="1:9" ht="34.5" customHeight="1">
      <c r="A303" s="24">
        <v>288</v>
      </c>
      <c r="B303" s="25" t="s">
        <v>43</v>
      </c>
      <c r="C303" s="24" t="s">
        <v>128</v>
      </c>
      <c r="D303" s="26" t="s">
        <v>70</v>
      </c>
      <c r="E303" s="27">
        <v>20</v>
      </c>
      <c r="F303" s="28">
        <v>2.5</v>
      </c>
      <c r="G303" s="28">
        <f t="shared" si="9"/>
        <v>50</v>
      </c>
      <c r="H303" s="57">
        <v>0.08</v>
      </c>
      <c r="I303" s="28">
        <f t="shared" si="10"/>
        <v>54</v>
      </c>
    </row>
    <row r="304" spans="1:9" ht="34.5" customHeight="1">
      <c r="A304" s="30">
        <v>289</v>
      </c>
      <c r="B304" s="25" t="s">
        <v>352</v>
      </c>
      <c r="C304" s="24" t="s">
        <v>128</v>
      </c>
      <c r="D304" s="26" t="s">
        <v>70</v>
      </c>
      <c r="E304" s="27">
        <v>100</v>
      </c>
      <c r="F304" s="28">
        <v>4.5</v>
      </c>
      <c r="G304" s="28">
        <f t="shared" si="9"/>
        <v>450</v>
      </c>
      <c r="H304" s="57">
        <v>0.08</v>
      </c>
      <c r="I304" s="28">
        <f t="shared" si="10"/>
        <v>486</v>
      </c>
    </row>
    <row r="305" spans="1:9" ht="34.5" customHeight="1">
      <c r="A305" s="24">
        <v>290</v>
      </c>
      <c r="B305" s="25" t="s">
        <v>44</v>
      </c>
      <c r="C305" s="24" t="s">
        <v>128</v>
      </c>
      <c r="D305" s="26" t="s">
        <v>70</v>
      </c>
      <c r="E305" s="27">
        <v>20</v>
      </c>
      <c r="F305" s="28">
        <v>3.1</v>
      </c>
      <c r="G305" s="28">
        <f t="shared" si="9"/>
        <v>62</v>
      </c>
      <c r="H305" s="57">
        <v>0.08</v>
      </c>
      <c r="I305" s="28">
        <f t="shared" si="10"/>
        <v>66.96</v>
      </c>
    </row>
    <row r="306" spans="1:9" ht="34.5" customHeight="1">
      <c r="A306" s="24">
        <v>291</v>
      </c>
      <c r="B306" s="25" t="s">
        <v>45</v>
      </c>
      <c r="C306" s="24" t="s">
        <v>128</v>
      </c>
      <c r="D306" s="26" t="s">
        <v>70</v>
      </c>
      <c r="E306" s="27">
        <v>5</v>
      </c>
      <c r="F306" s="28">
        <v>4.6</v>
      </c>
      <c r="G306" s="28">
        <f t="shared" si="9"/>
        <v>23</v>
      </c>
      <c r="H306" s="57">
        <v>0.08</v>
      </c>
      <c r="I306" s="28">
        <f t="shared" si="10"/>
        <v>24.84</v>
      </c>
    </row>
    <row r="307" spans="1:9" ht="34.5" customHeight="1">
      <c r="A307" s="24">
        <v>292</v>
      </c>
      <c r="B307" s="25" t="s">
        <v>357</v>
      </c>
      <c r="C307" s="24" t="s">
        <v>128</v>
      </c>
      <c r="D307" s="26" t="s">
        <v>70</v>
      </c>
      <c r="E307" s="27">
        <v>40</v>
      </c>
      <c r="F307" s="28">
        <v>2</v>
      </c>
      <c r="G307" s="28">
        <f t="shared" si="9"/>
        <v>80</v>
      </c>
      <c r="H307" s="57">
        <v>0.08</v>
      </c>
      <c r="I307" s="28">
        <f t="shared" si="10"/>
        <v>86.4</v>
      </c>
    </row>
    <row r="308" spans="1:9" ht="34.5" customHeight="1">
      <c r="A308" s="24">
        <v>293</v>
      </c>
      <c r="B308" s="25" t="s">
        <v>358</v>
      </c>
      <c r="C308" s="24" t="s">
        <v>128</v>
      </c>
      <c r="D308" s="26" t="s">
        <v>70</v>
      </c>
      <c r="E308" s="27">
        <v>5</v>
      </c>
      <c r="F308" s="28">
        <v>1.8</v>
      </c>
      <c r="G308" s="28">
        <f t="shared" si="9"/>
        <v>9</v>
      </c>
      <c r="H308" s="57">
        <v>0.08</v>
      </c>
      <c r="I308" s="28">
        <f t="shared" si="10"/>
        <v>9.72</v>
      </c>
    </row>
    <row r="309" spans="1:9" ht="34.5" customHeight="1">
      <c r="A309" s="24">
        <v>294</v>
      </c>
      <c r="B309" s="25" t="s">
        <v>359</v>
      </c>
      <c r="C309" s="24" t="s">
        <v>128</v>
      </c>
      <c r="D309" s="26" t="s">
        <v>70</v>
      </c>
      <c r="E309" s="27">
        <v>1</v>
      </c>
      <c r="F309" s="28">
        <v>5</v>
      </c>
      <c r="G309" s="28">
        <f t="shared" si="9"/>
        <v>5</v>
      </c>
      <c r="H309" s="57">
        <v>0.08</v>
      </c>
      <c r="I309" s="28">
        <f t="shared" si="10"/>
        <v>5.4</v>
      </c>
    </row>
    <row r="310" spans="1:9" ht="34.5" customHeight="1">
      <c r="A310" s="24">
        <v>295</v>
      </c>
      <c r="B310" s="25" t="s">
        <v>46</v>
      </c>
      <c r="C310" s="24" t="s">
        <v>128</v>
      </c>
      <c r="D310" s="26" t="s">
        <v>70</v>
      </c>
      <c r="E310" s="27">
        <v>350</v>
      </c>
      <c r="F310" s="28">
        <v>2.8</v>
      </c>
      <c r="G310" s="28">
        <f t="shared" si="9"/>
        <v>979.9999999999999</v>
      </c>
      <c r="H310" s="57">
        <v>0.08</v>
      </c>
      <c r="I310" s="28">
        <f t="shared" si="10"/>
        <v>1058.3999999999999</v>
      </c>
    </row>
    <row r="311" spans="1:9" ht="34.5" customHeight="1">
      <c r="A311" s="24">
        <v>296</v>
      </c>
      <c r="B311" s="25" t="s">
        <v>361</v>
      </c>
      <c r="C311" s="24" t="s">
        <v>128</v>
      </c>
      <c r="D311" s="26" t="s">
        <v>70</v>
      </c>
      <c r="E311" s="27">
        <v>2</v>
      </c>
      <c r="F311" s="28">
        <v>4.5</v>
      </c>
      <c r="G311" s="28">
        <f t="shared" si="9"/>
        <v>9</v>
      </c>
      <c r="H311" s="57">
        <v>0.08</v>
      </c>
      <c r="I311" s="28">
        <f t="shared" si="10"/>
        <v>9.72</v>
      </c>
    </row>
    <row r="312" spans="1:9" ht="34.5" customHeight="1">
      <c r="A312" s="24">
        <v>297</v>
      </c>
      <c r="B312" s="25" t="s">
        <v>47</v>
      </c>
      <c r="C312" s="24" t="s">
        <v>128</v>
      </c>
      <c r="D312" s="26" t="s">
        <v>70</v>
      </c>
      <c r="E312" s="27">
        <v>10</v>
      </c>
      <c r="F312" s="28">
        <v>4</v>
      </c>
      <c r="G312" s="28">
        <f t="shared" si="9"/>
        <v>40</v>
      </c>
      <c r="H312" s="57">
        <v>0.08</v>
      </c>
      <c r="I312" s="28">
        <f t="shared" si="10"/>
        <v>43.2</v>
      </c>
    </row>
    <row r="313" spans="1:9" ht="34.5" customHeight="1">
      <c r="A313" s="24">
        <v>298</v>
      </c>
      <c r="B313" s="25" t="s">
        <v>363</v>
      </c>
      <c r="C313" s="24" t="s">
        <v>128</v>
      </c>
      <c r="D313" s="26" t="s">
        <v>70</v>
      </c>
      <c r="E313" s="27">
        <v>5</v>
      </c>
      <c r="F313" s="28">
        <v>1.8</v>
      </c>
      <c r="G313" s="28">
        <f t="shared" si="9"/>
        <v>9</v>
      </c>
      <c r="H313" s="57">
        <v>0.08</v>
      </c>
      <c r="I313" s="28">
        <f t="shared" si="10"/>
        <v>9.72</v>
      </c>
    </row>
    <row r="314" spans="1:9" ht="34.5" customHeight="1">
      <c r="A314" s="24">
        <v>299</v>
      </c>
      <c r="B314" s="25" t="s">
        <v>366</v>
      </c>
      <c r="C314" s="24" t="s">
        <v>69</v>
      </c>
      <c r="D314" s="26" t="s">
        <v>70</v>
      </c>
      <c r="E314" s="27">
        <v>20</v>
      </c>
      <c r="F314" s="28">
        <v>8</v>
      </c>
      <c r="G314" s="28">
        <f t="shared" si="9"/>
        <v>160</v>
      </c>
      <c r="H314" s="57">
        <v>0.05</v>
      </c>
      <c r="I314" s="28">
        <f t="shared" si="10"/>
        <v>168</v>
      </c>
    </row>
    <row r="315" spans="1:9" ht="34.5" customHeight="1">
      <c r="A315" s="24">
        <v>300</v>
      </c>
      <c r="B315" s="25" t="s">
        <v>369</v>
      </c>
      <c r="C315" s="24" t="s">
        <v>69</v>
      </c>
      <c r="D315" s="26" t="s">
        <v>70</v>
      </c>
      <c r="E315" s="27">
        <v>40</v>
      </c>
      <c r="F315" s="28">
        <v>5.5</v>
      </c>
      <c r="G315" s="28">
        <f t="shared" si="9"/>
        <v>220</v>
      </c>
      <c r="H315" s="57">
        <v>0.05</v>
      </c>
      <c r="I315" s="28">
        <f t="shared" si="10"/>
        <v>231</v>
      </c>
    </row>
    <row r="316" spans="1:9" ht="34.5" customHeight="1">
      <c r="A316" s="24">
        <v>301</v>
      </c>
      <c r="B316" s="25" t="s">
        <v>370</v>
      </c>
      <c r="C316" s="24" t="s">
        <v>69</v>
      </c>
      <c r="D316" s="26" t="s">
        <v>70</v>
      </c>
      <c r="E316" s="27">
        <v>30</v>
      </c>
      <c r="F316" s="28">
        <v>5</v>
      </c>
      <c r="G316" s="28">
        <f t="shared" si="9"/>
        <v>150</v>
      </c>
      <c r="H316" s="57">
        <v>0.05</v>
      </c>
      <c r="I316" s="28">
        <f t="shared" si="10"/>
        <v>157.5</v>
      </c>
    </row>
    <row r="317" spans="1:9" ht="34.5" customHeight="1">
      <c r="A317" s="24">
        <v>302</v>
      </c>
      <c r="B317" s="25" t="s">
        <v>48</v>
      </c>
      <c r="C317" s="24" t="s">
        <v>69</v>
      </c>
      <c r="D317" s="26" t="s">
        <v>70</v>
      </c>
      <c r="E317" s="27">
        <v>40</v>
      </c>
      <c r="F317" s="28">
        <v>5.8</v>
      </c>
      <c r="G317" s="28">
        <f>(F217)*(E217)</f>
        <v>40</v>
      </c>
      <c r="H317" s="57">
        <v>0.05</v>
      </c>
      <c r="I317" s="28">
        <f>(G217)*(H217)+(G217)</f>
        <v>49.2</v>
      </c>
    </row>
    <row r="318" spans="1:9" ht="34.5" customHeight="1">
      <c r="A318" s="24">
        <v>303</v>
      </c>
      <c r="B318" s="25" t="s">
        <v>368</v>
      </c>
      <c r="C318" s="24" t="s">
        <v>69</v>
      </c>
      <c r="D318" s="26" t="s">
        <v>70</v>
      </c>
      <c r="E318" s="27">
        <v>30</v>
      </c>
      <c r="F318" s="28">
        <v>6</v>
      </c>
      <c r="G318" s="28">
        <f aca="true" t="shared" si="11" ref="G318:G328">(F318)*(E318)</f>
        <v>180</v>
      </c>
      <c r="H318" s="57">
        <v>0.05</v>
      </c>
      <c r="I318" s="28">
        <f aca="true" t="shared" si="12" ref="I318:I328">(G318)*(H318)+(G318)</f>
        <v>189</v>
      </c>
    </row>
    <row r="319" spans="1:9" ht="34.5" customHeight="1">
      <c r="A319" s="24">
        <v>304</v>
      </c>
      <c r="B319" s="25" t="s">
        <v>371</v>
      </c>
      <c r="C319" s="24" t="s">
        <v>128</v>
      </c>
      <c r="D319" s="26" t="s">
        <v>70</v>
      </c>
      <c r="E319" s="27">
        <v>40</v>
      </c>
      <c r="F319" s="28">
        <v>1</v>
      </c>
      <c r="G319" s="28">
        <f t="shared" si="11"/>
        <v>40</v>
      </c>
      <c r="H319" s="57">
        <v>0.23</v>
      </c>
      <c r="I319" s="28">
        <f t="shared" si="12"/>
        <v>49.2</v>
      </c>
    </row>
    <row r="320" spans="1:9" ht="34.5" customHeight="1">
      <c r="A320" s="24">
        <v>305</v>
      </c>
      <c r="B320" s="25" t="s">
        <v>372</v>
      </c>
      <c r="C320" s="24" t="s">
        <v>128</v>
      </c>
      <c r="D320" s="26" t="s">
        <v>70</v>
      </c>
      <c r="E320" s="27">
        <v>40</v>
      </c>
      <c r="F320" s="28">
        <v>1.1</v>
      </c>
      <c r="G320" s="28">
        <f t="shared" si="11"/>
        <v>44</v>
      </c>
      <c r="H320" s="57">
        <v>0.23</v>
      </c>
      <c r="I320" s="28">
        <f t="shared" si="12"/>
        <v>54.120000000000005</v>
      </c>
    </row>
    <row r="321" spans="1:9" ht="34.5" customHeight="1">
      <c r="A321" s="24">
        <v>306</v>
      </c>
      <c r="B321" s="25" t="s">
        <v>49</v>
      </c>
      <c r="C321" s="24" t="s">
        <v>128</v>
      </c>
      <c r="D321" s="26" t="s">
        <v>70</v>
      </c>
      <c r="E321" s="27">
        <v>10</v>
      </c>
      <c r="F321" s="28">
        <v>1.1</v>
      </c>
      <c r="G321" s="28">
        <f t="shared" si="11"/>
        <v>11</v>
      </c>
      <c r="H321" s="57">
        <v>0.23</v>
      </c>
      <c r="I321" s="28">
        <f t="shared" si="12"/>
        <v>13.530000000000001</v>
      </c>
    </row>
    <row r="322" spans="1:9" ht="34.5" customHeight="1">
      <c r="A322" s="24">
        <v>307</v>
      </c>
      <c r="B322" s="25" t="s">
        <v>375</v>
      </c>
      <c r="C322" s="24" t="s">
        <v>128</v>
      </c>
      <c r="D322" s="26" t="s">
        <v>70</v>
      </c>
      <c r="E322" s="27">
        <v>5</v>
      </c>
      <c r="F322" s="28">
        <v>1.2</v>
      </c>
      <c r="G322" s="28">
        <f t="shared" si="11"/>
        <v>6</v>
      </c>
      <c r="H322" s="57">
        <v>0.08</v>
      </c>
      <c r="I322" s="28">
        <f t="shared" si="12"/>
        <v>6.48</v>
      </c>
    </row>
    <row r="323" spans="1:9" ht="34.5" customHeight="1">
      <c r="A323" s="24">
        <v>308</v>
      </c>
      <c r="B323" s="25" t="s">
        <v>50</v>
      </c>
      <c r="C323" s="24" t="s">
        <v>69</v>
      </c>
      <c r="D323" s="26" t="s">
        <v>70</v>
      </c>
      <c r="E323" s="27">
        <v>60</v>
      </c>
      <c r="F323" s="28">
        <v>5</v>
      </c>
      <c r="G323" s="28">
        <f t="shared" si="11"/>
        <v>300</v>
      </c>
      <c r="H323" s="57">
        <v>0.08</v>
      </c>
      <c r="I323" s="28">
        <f t="shared" si="12"/>
        <v>324</v>
      </c>
    </row>
    <row r="324" spans="1:9" ht="34.5" customHeight="1">
      <c r="A324" s="24">
        <v>309</v>
      </c>
      <c r="B324" s="25" t="s">
        <v>376</v>
      </c>
      <c r="C324" s="24" t="s">
        <v>69</v>
      </c>
      <c r="D324" s="26" t="s">
        <v>70</v>
      </c>
      <c r="E324" s="27">
        <v>100</v>
      </c>
      <c r="F324" s="28">
        <v>4.5</v>
      </c>
      <c r="G324" s="28">
        <f t="shared" si="11"/>
        <v>450</v>
      </c>
      <c r="H324" s="57">
        <v>0.08</v>
      </c>
      <c r="I324" s="28">
        <f t="shared" si="12"/>
        <v>486</v>
      </c>
    </row>
    <row r="325" spans="1:9" ht="34.5" customHeight="1">
      <c r="A325" s="24">
        <v>310</v>
      </c>
      <c r="B325" s="25" t="s">
        <v>377</v>
      </c>
      <c r="C325" s="24" t="s">
        <v>69</v>
      </c>
      <c r="D325" s="26" t="s">
        <v>70</v>
      </c>
      <c r="E325" s="27">
        <v>60</v>
      </c>
      <c r="F325" s="28">
        <v>7.5</v>
      </c>
      <c r="G325" s="28">
        <f t="shared" si="11"/>
        <v>450</v>
      </c>
      <c r="H325" s="57">
        <v>0.08</v>
      </c>
      <c r="I325" s="28">
        <f t="shared" si="12"/>
        <v>486</v>
      </c>
    </row>
    <row r="326" spans="1:9" ht="34.5" customHeight="1">
      <c r="A326" s="24">
        <v>311</v>
      </c>
      <c r="B326" s="25" t="s">
        <v>378</v>
      </c>
      <c r="C326" s="24" t="s">
        <v>69</v>
      </c>
      <c r="D326" s="26" t="s">
        <v>70</v>
      </c>
      <c r="E326" s="27">
        <v>230</v>
      </c>
      <c r="F326" s="28">
        <v>6.5</v>
      </c>
      <c r="G326" s="28">
        <f t="shared" si="11"/>
        <v>1495</v>
      </c>
      <c r="H326" s="57">
        <v>0.08</v>
      </c>
      <c r="I326" s="28">
        <f t="shared" si="12"/>
        <v>1614.6</v>
      </c>
    </row>
    <row r="327" spans="1:9" ht="34.5" customHeight="1">
      <c r="A327" s="24">
        <v>312</v>
      </c>
      <c r="B327" s="25" t="s">
        <v>379</v>
      </c>
      <c r="C327" s="24" t="s">
        <v>69</v>
      </c>
      <c r="D327" s="26" t="s">
        <v>70</v>
      </c>
      <c r="E327" s="27">
        <v>70</v>
      </c>
      <c r="F327" s="28">
        <v>2.7</v>
      </c>
      <c r="G327" s="28">
        <f t="shared" si="11"/>
        <v>189</v>
      </c>
      <c r="H327" s="57">
        <v>0.05</v>
      </c>
      <c r="I327" s="28">
        <f t="shared" si="12"/>
        <v>198.45</v>
      </c>
    </row>
    <row r="328" spans="1:9" ht="26.25" customHeight="1">
      <c r="A328" s="31">
        <v>313</v>
      </c>
      <c r="B328" s="32" t="s">
        <v>51</v>
      </c>
      <c r="C328" s="31" t="s">
        <v>69</v>
      </c>
      <c r="D328" s="33" t="s">
        <v>70</v>
      </c>
      <c r="E328" s="34">
        <v>480</v>
      </c>
      <c r="F328" s="35">
        <v>3.5</v>
      </c>
      <c r="G328" s="35">
        <f t="shared" si="11"/>
        <v>1680</v>
      </c>
      <c r="H328" s="65">
        <v>0.08</v>
      </c>
      <c r="I328" s="35">
        <f t="shared" si="12"/>
        <v>1814.4</v>
      </c>
    </row>
    <row r="329" spans="1:9" ht="23.25">
      <c r="A329" s="37"/>
      <c r="B329" s="38" t="s">
        <v>390</v>
      </c>
      <c r="C329" s="39"/>
      <c r="D329" s="40"/>
      <c r="E329" s="41"/>
      <c r="F329" s="42"/>
      <c r="G329" s="42">
        <f>SUM(G16:G328)</f>
        <v>143048.05</v>
      </c>
      <c r="H329" s="42"/>
      <c r="I329" s="59">
        <f>SUM(I16:I328)</f>
        <v>150964.78650000005</v>
      </c>
    </row>
    <row r="330" spans="1:9" ht="12.75">
      <c r="A330" s="45"/>
      <c r="B330" s="46"/>
      <c r="C330" s="60"/>
      <c r="D330" s="61"/>
      <c r="E330" s="62"/>
      <c r="F330" s="63"/>
      <c r="G330" s="63"/>
      <c r="H330" s="63"/>
      <c r="I330" s="64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BPietranek</cp:lastModifiedBy>
  <dcterms:modified xsi:type="dcterms:W3CDTF">2020-09-04T08:01:29Z</dcterms:modified>
  <cp:category/>
  <cp:version/>
  <cp:contentType/>
  <cp:contentStatus/>
</cp:coreProperties>
</file>