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<sst xmlns="http://schemas.openxmlformats.org/spreadsheetml/2006/main" count="78" uniqueCount="61">
  <si>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</si>
  <si>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</si>
  <si>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</si>
  <si>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</si>
  <si>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</si>
  <si>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</si>
  <si>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</si>
  <si>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</si>
  <si>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szt.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</si>
  <si>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</si>
  <si>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</si>
  <si>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</si>
  <si>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</si>
  <si>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</si>
  <si>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</si>
  <si>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t>Szczotka zmiotka na długim kiju + szufelka zakończona gumą plastikową.</t>
  </si>
  <si>
    <t>Kij drewniany wys.150 cm do szczotki na gwint.</t>
  </si>
  <si>
    <t>op</t>
  </si>
  <si>
    <t>par</t>
  </si>
  <si>
    <t>szt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</si>
  <si>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</si>
  <si>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</si>
  <si>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</si>
  <si>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</si>
  <si>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</si>
  <si>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</si>
  <si>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</si>
  <si>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</si>
  <si>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</si>
  <si>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</si>
  <si>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</si>
  <si>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</si>
  <si>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</si>
  <si>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</si>
  <si>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Załącznik nr 1 do Zaproszenia
Znak sprawy: 13/2020</t>
  </si>
  <si>
    <t>Fax:</t>
  </si>
  <si>
    <t>op.</t>
  </si>
  <si>
    <t>Ścierki do podłogi /białe/ bawełniane nie pozostawiające nitek, pyłu, rozmiar: 60 cm x 70 cm.</t>
  </si>
  <si>
    <t>Druciaki /spiralka ze stali nierdzewnej/ myjki do naczyń; rozmiar od 6 cm do 8 cm.</t>
  </si>
  <si>
    <t>Szczotka do zamiatania, drewniana z włosiem naturalnym dł.30 cm - na kij</t>
  </si>
  <si>
    <t>Szczotka do WC plastikowa z podstawką plastikową.</t>
  </si>
  <si>
    <t>Szczotka do ręcznego czyszczenia fug z tworzywa sztucznego. Jedna strona miękka i jedna twarda. Ergonomiczne ukrztałtowanie rączki.</t>
  </si>
  <si>
    <t>Wiadro plastikowe 15 litrowe z pokrywą z rączką - dostęne w różnych kolorach</t>
  </si>
  <si>
    <t>Miska plastikowa o średnicy ok. 30 cm - dostępna w różnych kolorach.</t>
  </si>
  <si>
    <t>Stelaż do mopa płaskiego z możliwością osobnego zakupu, stelaż wykonany z wytrzymałego tworzywa sztucznego ;rozmiar 40 cm ; sposób mocowania mopów za pomocą dwóch zapinek 
i z tzw. uszami wyposażony w przycisk nożny. Stelaż kompatybilny z zaoferowanym mopem.</t>
  </si>
  <si>
    <t>Teleskopowy- Alumniniowy Trzonek z możliwością osobnego zakupu, długość trzonka ok. 4 m. Trzonek kompatybilny z zaoferowanym stelażem.</t>
  </si>
  <si>
    <t>Teleskopowy- Aluminiowy Trzonek z możliwością osobnego zakupu, długość trzonka ok. 3 m. Trzonek kompatybilny z zaoferowanym stelażem.</t>
  </si>
  <si>
    <t>Nakładki mop bawełniane białe, o długości 40 cm, do mycia powierzchni podłogowych, system mocowania kieszenie trapezowe i taśmy pozwalające na szybkie i bezdotykowe wyżynanie mopa w wyciskarce. Przeznaczone do prania w temperaturze  95 stopni C i dezynfekcji. Nakładka mop kompatybilny z zaoferowanym stelażem oraz trzonkiem teleskopowym.</t>
  </si>
  <si>
    <t>Nakładki mop z mikrofazy - białe, o długości 40 cm pochłaniający nawet najmniejsze cząstki brudu, do wszelkich powierzchni podłóg: porowatych i gładkich, do stosowania na sucho lub wilgotno, system mocowania kiszenie trapezowe i taśmy pozwalające na szybkie i bez dotykowe wyżynanie mopa w wyciskarce. Nakładka mop kompatybilny z zaoferowanym stelażem oraz trzonkiem teleskopowym.</t>
  </si>
  <si>
    <t>Pady do szorowania pasujące z zoferowanym stelażem do padów w kolorze czerwonym/ czarnym/melaminowym.</t>
  </si>
  <si>
    <t>Stelaż do padów ręcznych mocowanych na kiju o wymiarach 23 cm x10 cm, wykonany 
z tworzywa sztucznego , dolna powierzchnia stelaża typu „rzep” do chwytania padów, uniwersalny zacisk pozwalający do montażu uchwytu na kiju, uchwyt pasujący do zaoferowanego drążka teleskopowego.</t>
  </si>
  <si>
    <t>Kosze na śmieci, plastikowe z uchylna klapą , pojemność 25 L.</t>
  </si>
  <si>
    <t>Kosze pedałowe, metalowe, białe o pojemności 20 L. Wolno opadająca pokrywa, wyjmowane wnętrze wiaderko z pałąkiem, solidny uchwyt do przenoszenia, stabilna nierysująca podstawa.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</si>
  <si>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</si>
  <si>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</si>
  <si>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zapotrzebowanie 
na 36 m-ce</t>
  </si>
  <si>
    <t>ilość oferowana przez Wykonawcę na 36 m-ce</t>
  </si>
  <si>
    <r>
      <t xml:space="preserve">Ściereczki do mycia powierzchni: wyprodukowane z mikrofibry/mikrowłókien , możliwość prania w 60 stopniach, rozmiar: 32 cm x 32 cm, </t>
    </r>
    <r>
      <rPr>
        <b/>
        <sz val="12"/>
        <color indexed="8"/>
        <rFont val="Times New Roman"/>
        <family val="1"/>
      </rPr>
      <t xml:space="preserve">opakowanie a'4 szt. </t>
    </r>
    <r>
      <rPr>
        <sz val="12"/>
        <color indexed="8"/>
        <rFont val="Times New Roman"/>
        <family val="1"/>
      </rPr>
      <t>dostępne w różnych kolorach.</t>
    </r>
  </si>
  <si>
    <r>
      <t xml:space="preserve">Rękawice gumowe gospodarcze - chroniące skórę rąk przed detergentami, środkami chemicznymi, mikroorganizmami, zapobiegają mechanicznym podrażnieniom skóry rąk, miękkie, elastyczne, odporne na przekłucia i rozdarcia, przedłużony mankiet, zróżnicowane na prawą i lewą, antypoślizgowa powłoka z naturalnego lateksu, flokowane z bawełnianą wyściółką pochłaniającą pot. Dostęne w rozmiarach S,M,L,XL. </t>
    </r>
    <r>
      <rPr>
        <b/>
        <sz val="12"/>
        <color indexed="8"/>
        <rFont val="Times New Roman"/>
        <family val="1"/>
      </rPr>
      <t>Opakowanie: 1 para (prawa, lewa).</t>
    </r>
  </si>
  <si>
    <r>
      <t>Rękawice foliowe, jednorazowe. O</t>
    </r>
    <r>
      <rPr>
        <b/>
        <sz val="12"/>
        <color indexed="8"/>
        <rFont val="Times New Roman"/>
        <family val="1"/>
      </rPr>
      <t>pakowanie a'100 szt.</t>
    </r>
  </si>
  <si>
    <r>
      <t xml:space="preserve">Gąbki do zmywania, wielozadaniowe z dwuwarstwową strukturą do mycia i szorowania, jedna warstwa szorujaca, </t>
    </r>
    <r>
      <rPr>
        <b/>
        <sz val="12"/>
        <color indexed="8"/>
        <rFont val="Times New Roman"/>
        <family val="1"/>
      </rPr>
      <t xml:space="preserve">opakowanie a'5 szt. </t>
    </r>
    <r>
      <rPr>
        <sz val="12"/>
        <color indexed="8"/>
        <rFont val="Times New Roman"/>
        <family val="1"/>
      </rPr>
      <t>dostępne w różnych kolorach, 
rozmiar 90 mm x 55 mm x 30 mm.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</si>
</sst>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" fillId="0" borderId="10" xfId="44" applyFont="1" applyBorder="1" applyAlignment="1">
      <alignment horizontal="right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Normal="75" zoomScaleSheetLayoutView="75" zoomScalePageLayoutView="0" workbookViewId="0" topLeftCell="A16">
      <selection activeCell="D24" sqref="D24"/>
    </sheetView>
  </sheetViews>
  <sheetFormatPr defaultColWidth="8.796875" defaultRowHeight="14.25"/>
  <cols>
    <col min="1" max="1" width="28.69921875" style="0" customWidth="1"/>
    <col min="2" max="2" width="75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37" t="s">
        <v>34</v>
      </c>
      <c r="K1" s="38"/>
    </row>
    <row r="2" spans="1:11" ht="54.75" customHeigh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47" t="s">
        <v>32</v>
      </c>
      <c r="B4" s="47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21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22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23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24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25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26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27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28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29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35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30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31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6" t="s">
        <v>54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2" ht="15.75">
      <c r="A19" s="44"/>
      <c r="B19" s="44"/>
    </row>
    <row r="20" spans="1:12" ht="75" customHeight="1">
      <c r="A20" s="12" t="s">
        <v>6</v>
      </c>
      <c r="B20" s="13" t="s">
        <v>7</v>
      </c>
      <c r="C20" s="14" t="s">
        <v>14</v>
      </c>
      <c r="D20" s="15" t="s">
        <v>55</v>
      </c>
      <c r="E20" s="15" t="s">
        <v>56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20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4.75" customHeight="1">
      <c r="A22" s="31">
        <v>1</v>
      </c>
      <c r="B22" s="32" t="s">
        <v>38</v>
      </c>
      <c r="C22" s="31" t="s">
        <v>8</v>
      </c>
      <c r="D22" s="31">
        <v>1500</v>
      </c>
      <c r="E22" s="31"/>
      <c r="F22" s="33"/>
      <c r="G22" s="33">
        <f>F22+(F22*I22)</f>
        <v>0</v>
      </c>
      <c r="H22" s="33">
        <f>ROUND(E22*F22,2)</f>
        <v>0</v>
      </c>
      <c r="I22" s="34"/>
      <c r="J22" s="33">
        <f>H22+(H22*I22)</f>
        <v>0</v>
      </c>
      <c r="K22" s="33"/>
    </row>
    <row r="23" spans="1:11" ht="27.75" customHeight="1">
      <c r="A23" s="31">
        <v>2</v>
      </c>
      <c r="B23" s="32" t="s">
        <v>37</v>
      </c>
      <c r="C23" s="31" t="s">
        <v>8</v>
      </c>
      <c r="D23" s="31">
        <v>7500</v>
      </c>
      <c r="E23" s="31"/>
      <c r="F23" s="33"/>
      <c r="G23" s="33">
        <f aca="true" t="shared" si="0" ref="G23:G43">F23+(F23*I23)</f>
        <v>0</v>
      </c>
      <c r="H23" s="33">
        <f aca="true" t="shared" si="1" ref="H23:H43">ROUND(E23*F23,2)</f>
        <v>0</v>
      </c>
      <c r="I23" s="34"/>
      <c r="J23" s="33">
        <f aca="true" t="shared" si="2" ref="J23:J43">H23+(H23*I23)</f>
        <v>0</v>
      </c>
      <c r="K23" s="33"/>
    </row>
    <row r="24" spans="1:11" ht="47.25">
      <c r="A24" s="31">
        <v>3</v>
      </c>
      <c r="B24" s="32" t="s">
        <v>57</v>
      </c>
      <c r="C24" s="31" t="s">
        <v>36</v>
      </c>
      <c r="D24" s="31">
        <v>2700</v>
      </c>
      <c r="E24" s="31"/>
      <c r="F24" s="33"/>
      <c r="G24" s="33">
        <f t="shared" si="0"/>
        <v>0</v>
      </c>
      <c r="H24" s="33">
        <f t="shared" si="1"/>
        <v>0</v>
      </c>
      <c r="I24" s="34"/>
      <c r="J24" s="33">
        <f t="shared" si="2"/>
        <v>0</v>
      </c>
      <c r="K24" s="33"/>
    </row>
    <row r="25" spans="1:11" ht="47.25">
      <c r="A25" s="31">
        <v>4</v>
      </c>
      <c r="B25" s="32" t="s">
        <v>60</v>
      </c>
      <c r="C25" s="31" t="s">
        <v>36</v>
      </c>
      <c r="D25" s="31">
        <v>3000</v>
      </c>
      <c r="E25" s="31"/>
      <c r="F25" s="33"/>
      <c r="G25" s="33">
        <f t="shared" si="0"/>
        <v>0</v>
      </c>
      <c r="H25" s="33">
        <f t="shared" si="1"/>
        <v>0</v>
      </c>
      <c r="I25" s="34"/>
      <c r="J25" s="33">
        <f t="shared" si="2"/>
        <v>0</v>
      </c>
      <c r="K25" s="33"/>
    </row>
    <row r="26" spans="1:11" ht="24.75" customHeight="1">
      <c r="A26" s="31">
        <v>5</v>
      </c>
      <c r="B26" s="32" t="s">
        <v>15</v>
      </c>
      <c r="C26" s="31" t="s">
        <v>8</v>
      </c>
      <c r="D26" s="31">
        <v>240</v>
      </c>
      <c r="E26" s="31"/>
      <c r="F26" s="33"/>
      <c r="G26" s="33">
        <f t="shared" si="0"/>
        <v>0</v>
      </c>
      <c r="H26" s="33">
        <f t="shared" si="1"/>
        <v>0</v>
      </c>
      <c r="I26" s="34"/>
      <c r="J26" s="33">
        <f t="shared" si="2"/>
        <v>0</v>
      </c>
      <c r="K26" s="33"/>
    </row>
    <row r="27" spans="1:11" ht="24" customHeight="1">
      <c r="A27" s="31">
        <v>6</v>
      </c>
      <c r="B27" s="32" t="s">
        <v>39</v>
      </c>
      <c r="C27" s="31" t="s">
        <v>8</v>
      </c>
      <c r="D27" s="31">
        <v>300</v>
      </c>
      <c r="E27" s="31"/>
      <c r="F27" s="33"/>
      <c r="G27" s="33">
        <f t="shared" si="0"/>
        <v>0</v>
      </c>
      <c r="H27" s="33">
        <f t="shared" si="1"/>
        <v>0</v>
      </c>
      <c r="I27" s="34"/>
      <c r="J27" s="33">
        <f t="shared" si="2"/>
        <v>0</v>
      </c>
      <c r="K27" s="33"/>
    </row>
    <row r="28" spans="1:11" ht="24.75" customHeight="1">
      <c r="A28" s="31">
        <v>7</v>
      </c>
      <c r="B28" s="32" t="s">
        <v>16</v>
      </c>
      <c r="C28" s="31" t="s">
        <v>8</v>
      </c>
      <c r="D28" s="31">
        <v>300</v>
      </c>
      <c r="E28" s="31"/>
      <c r="F28" s="33"/>
      <c r="G28" s="33">
        <f t="shared" si="0"/>
        <v>0</v>
      </c>
      <c r="H28" s="33">
        <f t="shared" si="1"/>
        <v>0</v>
      </c>
      <c r="I28" s="34"/>
      <c r="J28" s="33">
        <f t="shared" si="2"/>
        <v>0</v>
      </c>
      <c r="K28" s="33"/>
    </row>
    <row r="29" spans="1:11" ht="24" customHeight="1">
      <c r="A29" s="31">
        <v>8</v>
      </c>
      <c r="B29" s="32" t="s">
        <v>40</v>
      </c>
      <c r="C29" s="31" t="s">
        <v>8</v>
      </c>
      <c r="D29" s="31">
        <v>600</v>
      </c>
      <c r="E29" s="31"/>
      <c r="F29" s="33"/>
      <c r="G29" s="33">
        <f t="shared" si="0"/>
        <v>0</v>
      </c>
      <c r="H29" s="33">
        <f t="shared" si="1"/>
        <v>0</v>
      </c>
      <c r="I29" s="34"/>
      <c r="J29" s="33">
        <f t="shared" si="2"/>
        <v>0</v>
      </c>
      <c r="K29" s="33"/>
    </row>
    <row r="30" spans="1:11" ht="31.5">
      <c r="A30" s="31">
        <v>9</v>
      </c>
      <c r="B30" s="32" t="s">
        <v>41</v>
      </c>
      <c r="C30" s="31" t="s">
        <v>8</v>
      </c>
      <c r="D30" s="31">
        <v>90</v>
      </c>
      <c r="E30" s="31"/>
      <c r="F30" s="33"/>
      <c r="G30" s="33">
        <f t="shared" si="0"/>
        <v>0</v>
      </c>
      <c r="H30" s="33">
        <f t="shared" si="1"/>
        <v>0</v>
      </c>
      <c r="I30" s="34"/>
      <c r="J30" s="33">
        <f t="shared" si="2"/>
        <v>0</v>
      </c>
      <c r="K30" s="33"/>
    </row>
    <row r="31" spans="1:11" ht="15.75">
      <c r="A31" s="31">
        <v>10</v>
      </c>
      <c r="B31" s="32" t="s">
        <v>43</v>
      </c>
      <c r="C31" s="31" t="s">
        <v>8</v>
      </c>
      <c r="D31" s="31">
        <v>150</v>
      </c>
      <c r="E31" s="31"/>
      <c r="F31" s="33"/>
      <c r="G31" s="33">
        <f t="shared" si="0"/>
        <v>0</v>
      </c>
      <c r="H31" s="33">
        <f t="shared" si="1"/>
        <v>0</v>
      </c>
      <c r="I31" s="34"/>
      <c r="J31" s="33">
        <f t="shared" si="2"/>
        <v>0</v>
      </c>
      <c r="K31" s="33"/>
    </row>
    <row r="32" spans="1:11" ht="15.75">
      <c r="A32" s="31">
        <v>11</v>
      </c>
      <c r="B32" s="32" t="s">
        <v>42</v>
      </c>
      <c r="C32" s="31" t="s">
        <v>8</v>
      </c>
      <c r="D32" s="31">
        <v>150</v>
      </c>
      <c r="E32" s="31"/>
      <c r="F32" s="33"/>
      <c r="G32" s="33">
        <f t="shared" si="0"/>
        <v>0</v>
      </c>
      <c r="H32" s="33">
        <f t="shared" si="1"/>
        <v>0</v>
      </c>
      <c r="I32" s="34"/>
      <c r="J32" s="33">
        <f t="shared" si="2"/>
        <v>0</v>
      </c>
      <c r="K32" s="33"/>
    </row>
    <row r="33" spans="1:11" ht="47.25">
      <c r="A33" s="31">
        <v>12</v>
      </c>
      <c r="B33" s="32" t="s">
        <v>44</v>
      </c>
      <c r="C33" s="31" t="s">
        <v>8</v>
      </c>
      <c r="D33" s="31">
        <v>300</v>
      </c>
      <c r="E33" s="31"/>
      <c r="F33" s="33"/>
      <c r="G33" s="33">
        <f t="shared" si="0"/>
        <v>0</v>
      </c>
      <c r="H33" s="33">
        <f t="shared" si="1"/>
        <v>0</v>
      </c>
      <c r="I33" s="34"/>
      <c r="J33" s="33">
        <f t="shared" si="2"/>
        <v>0</v>
      </c>
      <c r="K33" s="33"/>
    </row>
    <row r="34" spans="1:11" ht="31.5">
      <c r="A34" s="31">
        <v>13</v>
      </c>
      <c r="B34" s="32" t="s">
        <v>45</v>
      </c>
      <c r="C34" s="31" t="s">
        <v>8</v>
      </c>
      <c r="D34" s="31">
        <v>45</v>
      </c>
      <c r="E34" s="31"/>
      <c r="F34" s="33"/>
      <c r="G34" s="33">
        <f t="shared" si="0"/>
        <v>0</v>
      </c>
      <c r="H34" s="33">
        <f t="shared" si="1"/>
        <v>0</v>
      </c>
      <c r="I34" s="34"/>
      <c r="J34" s="33">
        <f t="shared" si="2"/>
        <v>0</v>
      </c>
      <c r="K34" s="33"/>
    </row>
    <row r="35" spans="1:11" ht="31.5">
      <c r="A35" s="31">
        <v>14</v>
      </c>
      <c r="B35" s="32" t="s">
        <v>46</v>
      </c>
      <c r="C35" s="31" t="s">
        <v>8</v>
      </c>
      <c r="D35" s="31">
        <v>300</v>
      </c>
      <c r="E35" s="31"/>
      <c r="F35" s="33"/>
      <c r="G35" s="33">
        <f t="shared" si="0"/>
        <v>0</v>
      </c>
      <c r="H35" s="33">
        <f t="shared" si="1"/>
        <v>0</v>
      </c>
      <c r="I35" s="34"/>
      <c r="J35" s="33">
        <f t="shared" si="2"/>
        <v>0</v>
      </c>
      <c r="K35" s="33"/>
    </row>
    <row r="36" spans="1:11" ht="78.75">
      <c r="A36" s="31">
        <v>15</v>
      </c>
      <c r="B36" s="32" t="s">
        <v>48</v>
      </c>
      <c r="C36" s="31" t="s">
        <v>8</v>
      </c>
      <c r="D36" s="31">
        <v>2400</v>
      </c>
      <c r="E36" s="31"/>
      <c r="F36" s="33"/>
      <c r="G36" s="33">
        <f t="shared" si="0"/>
        <v>0</v>
      </c>
      <c r="H36" s="33">
        <f t="shared" si="1"/>
        <v>0</v>
      </c>
      <c r="I36" s="34"/>
      <c r="J36" s="33">
        <f t="shared" si="2"/>
        <v>0</v>
      </c>
      <c r="K36" s="33"/>
    </row>
    <row r="37" spans="1:11" ht="63">
      <c r="A37" s="31">
        <v>16</v>
      </c>
      <c r="B37" s="32" t="s">
        <v>47</v>
      </c>
      <c r="C37" s="31" t="s">
        <v>8</v>
      </c>
      <c r="D37" s="31">
        <v>2400</v>
      </c>
      <c r="E37" s="31"/>
      <c r="F37" s="33"/>
      <c r="G37" s="33">
        <f t="shared" si="0"/>
        <v>0</v>
      </c>
      <c r="H37" s="33">
        <f t="shared" si="1"/>
        <v>0</v>
      </c>
      <c r="I37" s="34"/>
      <c r="J37" s="33">
        <f t="shared" si="2"/>
        <v>0</v>
      </c>
      <c r="K37" s="33"/>
    </row>
    <row r="38" spans="1:11" ht="63">
      <c r="A38" s="31">
        <v>17</v>
      </c>
      <c r="B38" s="32" t="s">
        <v>50</v>
      </c>
      <c r="C38" s="31" t="s">
        <v>8</v>
      </c>
      <c r="D38" s="31">
        <v>90</v>
      </c>
      <c r="E38" s="31"/>
      <c r="F38" s="33"/>
      <c r="G38" s="33">
        <f t="shared" si="0"/>
        <v>0</v>
      </c>
      <c r="H38" s="33">
        <f t="shared" si="1"/>
        <v>0</v>
      </c>
      <c r="I38" s="34"/>
      <c r="J38" s="33">
        <f t="shared" si="2"/>
        <v>0</v>
      </c>
      <c r="K38" s="33"/>
    </row>
    <row r="39" spans="1:11" ht="31.5">
      <c r="A39" s="31">
        <v>18</v>
      </c>
      <c r="B39" s="32" t="s">
        <v>49</v>
      </c>
      <c r="C39" s="31" t="s">
        <v>8</v>
      </c>
      <c r="D39" s="35">
        <v>300</v>
      </c>
      <c r="E39" s="31"/>
      <c r="F39" s="33"/>
      <c r="G39" s="33">
        <f t="shared" si="0"/>
        <v>0</v>
      </c>
      <c r="H39" s="33">
        <f t="shared" si="1"/>
        <v>0</v>
      </c>
      <c r="I39" s="34"/>
      <c r="J39" s="33">
        <f t="shared" si="2"/>
        <v>0</v>
      </c>
      <c r="K39" s="33"/>
    </row>
    <row r="40" spans="1:11" ht="78.75">
      <c r="A40" s="31">
        <v>19</v>
      </c>
      <c r="B40" s="32" t="s">
        <v>58</v>
      </c>
      <c r="C40" s="31" t="s">
        <v>18</v>
      </c>
      <c r="D40" s="31">
        <v>9000</v>
      </c>
      <c r="E40" s="31"/>
      <c r="F40" s="33"/>
      <c r="G40" s="33">
        <f t="shared" si="0"/>
        <v>0</v>
      </c>
      <c r="H40" s="33">
        <f t="shared" si="1"/>
        <v>0</v>
      </c>
      <c r="I40" s="34"/>
      <c r="J40" s="33">
        <f t="shared" si="2"/>
        <v>0</v>
      </c>
      <c r="K40" s="33"/>
    </row>
    <row r="41" spans="1:11" ht="15.75">
      <c r="A41" s="31">
        <v>20</v>
      </c>
      <c r="B41" s="32" t="s">
        <v>59</v>
      </c>
      <c r="C41" s="31" t="s">
        <v>17</v>
      </c>
      <c r="D41" s="31">
        <v>1500</v>
      </c>
      <c r="E41" s="31"/>
      <c r="F41" s="33"/>
      <c r="G41" s="33">
        <f t="shared" si="0"/>
        <v>0</v>
      </c>
      <c r="H41" s="33">
        <f t="shared" si="1"/>
        <v>0</v>
      </c>
      <c r="I41" s="34"/>
      <c r="J41" s="33">
        <f t="shared" si="2"/>
        <v>0</v>
      </c>
      <c r="K41" s="33"/>
    </row>
    <row r="42" spans="1:11" ht="15.75">
      <c r="A42" s="31">
        <v>21</v>
      </c>
      <c r="B42" s="32" t="s">
        <v>51</v>
      </c>
      <c r="C42" s="31" t="s">
        <v>19</v>
      </c>
      <c r="D42" s="31">
        <v>150</v>
      </c>
      <c r="E42" s="31"/>
      <c r="F42" s="33"/>
      <c r="G42" s="33">
        <f t="shared" si="0"/>
        <v>0</v>
      </c>
      <c r="H42" s="33">
        <f t="shared" si="1"/>
        <v>0</v>
      </c>
      <c r="I42" s="34"/>
      <c r="J42" s="33">
        <f t="shared" si="2"/>
        <v>0</v>
      </c>
      <c r="K42" s="33"/>
    </row>
    <row r="43" spans="1:11" ht="31.5">
      <c r="A43" s="31">
        <v>22</v>
      </c>
      <c r="B43" s="32" t="s">
        <v>52</v>
      </c>
      <c r="C43" s="31" t="s">
        <v>8</v>
      </c>
      <c r="D43" s="31">
        <v>90</v>
      </c>
      <c r="E43" s="31"/>
      <c r="F43" s="33"/>
      <c r="G43" s="33">
        <f t="shared" si="0"/>
        <v>0</v>
      </c>
      <c r="H43" s="33">
        <f t="shared" si="1"/>
        <v>0</v>
      </c>
      <c r="I43" s="34"/>
      <c r="J43" s="33">
        <f t="shared" si="2"/>
        <v>0</v>
      </c>
      <c r="K43" s="33"/>
    </row>
    <row r="44" spans="1:11" ht="15.75">
      <c r="A44" s="36"/>
      <c r="B44" s="36"/>
      <c r="C44" s="36"/>
      <c r="D44" s="36"/>
      <c r="E44" s="36"/>
      <c r="F44" s="36"/>
      <c r="G44" s="22" t="s">
        <v>5</v>
      </c>
      <c r="H44" s="23">
        <f>SUM(H22:H43)</f>
        <v>0</v>
      </c>
      <c r="I44" s="24"/>
      <c r="J44" s="25">
        <f>SUM(J22:J43)</f>
        <v>0</v>
      </c>
      <c r="K44" s="25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7" customHeight="1">
      <c r="A46" s="43" t="s">
        <v>53</v>
      </c>
      <c r="B46" s="43"/>
      <c r="C46" s="43"/>
      <c r="D46" s="43"/>
      <c r="E46" s="43"/>
      <c r="F46" s="43"/>
      <c r="G46" s="43"/>
      <c r="H46" s="43"/>
      <c r="I46" s="43"/>
      <c r="J46" s="43"/>
      <c r="K46" s="9"/>
    </row>
    <row r="48" spans="2:11" ht="18.75">
      <c r="B48" s="3" t="s">
        <v>9</v>
      </c>
      <c r="H48" s="11"/>
      <c r="I48" s="4"/>
      <c r="J48" s="5"/>
      <c r="K48" s="5"/>
    </row>
    <row r="49" spans="2:9" ht="14.25">
      <c r="B49" s="6" t="s">
        <v>10</v>
      </c>
      <c r="G49" s="45"/>
      <c r="H49" s="45"/>
      <c r="I49" s="45"/>
    </row>
    <row r="50" spans="7:11" ht="15.75">
      <c r="G50" s="41" t="s">
        <v>11</v>
      </c>
      <c r="H50" s="41"/>
      <c r="I50" s="41"/>
      <c r="J50" s="7"/>
      <c r="K50" s="7"/>
    </row>
    <row r="51" spans="7:11" ht="14.25">
      <c r="G51" s="42" t="s">
        <v>12</v>
      </c>
      <c r="H51" s="42"/>
      <c r="I51" s="42"/>
      <c r="J51" s="8"/>
      <c r="K51" s="8"/>
    </row>
    <row r="52" spans="7:11" ht="14.25">
      <c r="G52" s="42" t="s">
        <v>13</v>
      </c>
      <c r="H52" s="42"/>
      <c r="I52" s="42"/>
      <c r="J52" s="8"/>
      <c r="K52" s="8"/>
    </row>
    <row r="56" ht="14.25">
      <c r="H56" s="10"/>
    </row>
  </sheetData>
  <sheetProtection/>
  <mergeCells count="10">
    <mergeCell ref="J1:K1"/>
    <mergeCell ref="A2:K2"/>
    <mergeCell ref="G50:I50"/>
    <mergeCell ref="G51:I51"/>
    <mergeCell ref="G52:I52"/>
    <mergeCell ref="A46:J46"/>
    <mergeCell ref="A19:B19"/>
    <mergeCell ref="G49:I49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2020-08-13T10:53:24Z</cp:lastPrinted>
  <dcterms:created xsi:type="dcterms:W3CDTF">2020-05-06T10:06:28Z</dcterms:created>
  <dcterms:modified xsi:type="dcterms:W3CDTF">2020-08-13T11:19:02Z</dcterms:modified>
  <cp:category/>
  <cp:version/>
  <cp:contentType/>
  <cp:contentStatus/>
</cp:coreProperties>
</file>