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<sst xmlns="http://schemas.openxmlformats.org/spreadsheetml/2006/main" count="213" uniqueCount="130">
  <si>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</si>
  <si>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</si>
  <si>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</si>
  <si>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</si>
  <si>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</si>
  <si>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</si>
  <si>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</si>
  <si>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</si>
  <si>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</si>
  <si>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</si>
  <si>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</si>
  <si>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</si>
  <si>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</si>
  <si>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</si>
  <si>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</si>
  <si>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</si>
  <si>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</si>
  <si>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</si>
  <si>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</si>
  <si>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</si>
  <si>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</si>
  <si>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</si>
  <si>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</si>
  <si>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</si>
  <si>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</si>
  <si>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</si>
  <si>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</si>
  <si>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</si>
  <si>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Fax:</t>
  </si>
  <si>
    <t>SZACOWANIE WARTOŚCI PRZEDMIOTU ZAMÓWIENIA NA POTRZEBY POSTĘPOWANIA O UDZIELENIE ZAMÓWIENIA PUBLICZNEGO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</si>
  <si>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</si>
  <si>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</si>
  <si>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 xml:space="preserve">Emalia akrylowa  - biała </t>
  </si>
  <si>
    <t>Styropianowe  bombki o średnicy 12 cm</t>
  </si>
  <si>
    <t>Styropianowe bombki o średnicy 15 cm</t>
  </si>
  <si>
    <t>Filc w zeszytach cienki</t>
  </si>
  <si>
    <t>Antyramy plastikowe A3</t>
  </si>
  <si>
    <t>Klej roślinny, biały w tubce</t>
  </si>
  <si>
    <t xml:space="preserve">Węgiel </t>
  </si>
  <si>
    <t>Nożyczki krawieckie</t>
  </si>
  <si>
    <t>Sznurek bawełniany biały</t>
  </si>
  <si>
    <t>Szydełka różnej grubości</t>
  </si>
  <si>
    <t>Druty na żyłce, różne grubości</t>
  </si>
  <si>
    <t>Igły do szycia – różnej grubości</t>
  </si>
  <si>
    <t>Kordonek różnokolorowy</t>
  </si>
  <si>
    <t>Mulina różnokolorowa</t>
  </si>
  <si>
    <t>Krepina różnokolorowa</t>
  </si>
  <si>
    <t>Papier do origami</t>
  </si>
  <si>
    <t>Piłki do gry w piłkę nożną</t>
  </si>
  <si>
    <t>Rakietki do ping-ponga</t>
  </si>
  <si>
    <t>Piłeczki do ping-ponga</t>
  </si>
  <si>
    <t>Pompki do piłek z igłami</t>
  </si>
  <si>
    <t>Kule do gry w bule</t>
  </si>
  <si>
    <t>Klej w pisaku</t>
  </si>
  <si>
    <t>Wycinanki A4 samoprzylepne</t>
  </si>
  <si>
    <t>Kolorowanki dla dorosłych</t>
  </si>
  <si>
    <t>Lakier bezbarwny, akrylowy w puszkach, duży 750 ml</t>
  </si>
  <si>
    <t>Lakier w sprayu-bezbarwny 400 ml</t>
  </si>
  <si>
    <t>Lakier wsprayu błyszczący (biały) 400 ml</t>
  </si>
  <si>
    <t>Papier ksero A-4   różnokolorowy</t>
  </si>
  <si>
    <t>ryza</t>
  </si>
  <si>
    <t>Taśma rzepowa 10 mb</t>
  </si>
  <si>
    <t>Taśma klejąca dwustronna piankowa (2 cm x 5 mb)</t>
  </si>
  <si>
    <t>Samoprzylepny arkusz korkowy A-5</t>
  </si>
  <si>
    <t xml:space="preserve">Gips modelarski do odlewów </t>
  </si>
  <si>
    <t>litr</t>
  </si>
  <si>
    <t>szt.</t>
  </si>
  <si>
    <t>kpl.</t>
  </si>
  <si>
    <t>op.</t>
  </si>
  <si>
    <t>kg.</t>
  </si>
  <si>
    <t>ilość oferowana przez Wykonawcę na 36 m-cy</t>
  </si>
  <si>
    <t>zapotrzebowanie 
na 36 m-cy</t>
  </si>
  <si>
    <t>Załącznik nr 1 do Zaproszenia
Znak sprawy: 14/2020</t>
  </si>
  <si>
    <t>Klej stolarski typu Wikol (opakowanie 800 ml) -   Beston professional, producent FfiL Śnieżka SA</t>
  </si>
  <si>
    <t>Drewnochron – lakierobejca 2 w 1, (opakowanie 800 ml) bezzapachowa, ekologiczna, kolory:jesion,sosna</t>
  </si>
  <si>
    <t>Kredki pastele suche (kpl. 12 szt.)</t>
  </si>
  <si>
    <t>Dziurkacze ozdobne – 2 wzory (świąteczne: bożonarodzeniowe i wielkanocne)</t>
  </si>
  <si>
    <t>Pędzle olejne płaskie (zestaw 3 szt.)</t>
  </si>
  <si>
    <t>Pędzle olejne okrągłe (zestaw 3 szt.)</t>
  </si>
  <si>
    <t>Pędzle płaskie (zestaw: od 30mm do 80mm)</t>
  </si>
  <si>
    <t>Barwniki – pigmenty (zieleń, pomarańcz, czerwień, fiolet)</t>
  </si>
  <si>
    <t>Lakier w sprayu-błyszczacy (srebrny) 400 ml</t>
  </si>
  <si>
    <t>Lakier w sprayu błyszczący (złoty) 400 ml</t>
  </si>
  <si>
    <t>Lakier w sprayu (zielony) 400 ml</t>
  </si>
  <si>
    <t>Lakier w sprayu ( żółty) 400 ml</t>
  </si>
  <si>
    <t>Farby akrylowe w butelkach  lub tubach 200 ml (czerwona)</t>
  </si>
  <si>
    <t>Farby akrylowe w butelkach  lub tubach 200 ml (żółta)</t>
  </si>
  <si>
    <t>Farby akrylowe w butelkach  lub tubach 200 ml ( zielona)</t>
  </si>
  <si>
    <t>Farby akrylowe w butelkach  lub tubach 200 ml ( niebieska)</t>
  </si>
  <si>
    <t>Farby akrylowe w butelkach  lub tubach 200 ml (biała)</t>
  </si>
  <si>
    <t>Farby akrylowe w butelkach  lub tubach 200 ml (czarna)</t>
  </si>
  <si>
    <t>Farby do szkła wodne, ekologiczne – 6 różnych  kolorów, opakowanie 15 ml</t>
  </si>
  <si>
    <t>Konturówki do malowania na szkle (podstawowe kolory ) opakowanie 20 ml</t>
  </si>
  <si>
    <t>Klej typu „magic”do decoupage</t>
  </si>
  <si>
    <t>Brystol – duże formaty biały</t>
  </si>
  <si>
    <t>Brystol – duże formaty kolorowy (żywe kolory; czerwień)</t>
  </si>
  <si>
    <t>Brystol – duże formaty  kolorowy (żywe kolory;  zieleń)</t>
  </si>
  <si>
    <t>Brystol – duże formaty kolorowy (żywe kolory;  żółty)</t>
  </si>
  <si>
    <t>Brystol – duże formaty  kolorowy (żywe kolory; granatowy)</t>
  </si>
  <si>
    <t>Styropianowe jajka rozmiar 12 cm</t>
  </si>
  <si>
    <t>Styropianowe jajka rozmiar 15 cm</t>
  </si>
  <si>
    <t>Paski papierowe do qulingu (kulingu) 3mm,  – zestawy 10 kolorów</t>
  </si>
  <si>
    <t>Paski papierowe do qulingu (kulingu) , 4mm  – zestawy 10 kolorów</t>
  </si>
  <si>
    <t>Paski papierowe do qulingu (kulingu)  5mm – zestawy 10 kolorów</t>
  </si>
  <si>
    <t>Paski papierowe do qulingu (kulingu)  8mm – zestawy 10 kolorów</t>
  </si>
  <si>
    <t>Paski papierowe do qulingu (kulingu) 12mm – zestawy 10 kolorów</t>
  </si>
  <si>
    <t>Szablony do qulingu (kulingu)</t>
  </si>
  <si>
    <t>Igły do qulingu (kulingu)</t>
  </si>
  <si>
    <t>Kredki grube bambino (op. 12 szt.)</t>
  </si>
  <si>
    <t>Pistolety na klej termotopliwy – duże (dobrej jakości)</t>
  </si>
  <si>
    <t>Antyramy plastikowe A2</t>
  </si>
  <si>
    <t>Masa mocująca - przeźroczysta</t>
  </si>
  <si>
    <t>Druty różnej grubości 3 mm,5 mm, 6 mm</t>
  </si>
  <si>
    <t>Brokat sypki – duży (złoty, srebrny, czerwony, biały, zielony)</t>
  </si>
  <si>
    <t>Nożyczki ze wzorem (ząbkowane)</t>
  </si>
  <si>
    <t>Obręcze do tzw. „łapaczy snów”</t>
  </si>
  <si>
    <t>Mazaki grube do  (komplety 5 szt.)</t>
  </si>
  <si>
    <t>Druciki florystyczne w oplocie (komplety róznokolorowe)</t>
  </si>
  <si>
    <t>Klej do decoupage (dwuskładnikowy)</t>
  </si>
  <si>
    <t>Serwetki kolorowe z nadrukiem (okolicznościowe; bożonarodzeniowe, wielkanocne)</t>
  </si>
  <si>
    <t xml:space="preserve">Werniks do spękań, jednoskładnikowy </t>
  </si>
  <si>
    <t>Piłki do gry w siatkówkę</t>
  </si>
  <si>
    <t>Puzzle (od 30 do 100 elementów )</t>
  </si>
  <si>
    <t>Puzzle (od 100 do 260 elementów )</t>
  </si>
  <si>
    <t>Puzzle (od 1000 do 20000 elementów )</t>
  </si>
  <si>
    <t xml:space="preserve">Ultratransparentna dwustronna taśma samoprzylepna </t>
  </si>
  <si>
    <t>Formy do odlewów (różne)</t>
  </si>
  <si>
    <t>Lampki choinkowe – ledowe, różnokolorowe, długość min. 3 m</t>
  </si>
  <si>
    <t>Igły maszynowe (70" – 110")</t>
  </si>
  <si>
    <t>Flamastry dwustronne ze stemplami – 10 kolorów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</si>
</sst>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16"/>
      <color indexed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16"/>
      <color rgb="FF0000FF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44" fontId="54" fillId="0" borderId="10" xfId="59" applyFont="1" applyBorder="1" applyAlignment="1">
      <alignment vertical="center"/>
    </xf>
    <xf numFmtId="9" fontId="54" fillId="0" borderId="10" xfId="53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44" fontId="0" fillId="0" borderId="0" xfId="59" applyFont="1" applyAlignment="1">
      <alignment vertical="center"/>
    </xf>
    <xf numFmtId="44" fontId="56" fillId="0" borderId="0" xfId="0" applyNumberFormat="1" applyFont="1" applyAlignment="1">
      <alignment horizontal="right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vertical="center"/>
    </xf>
    <xf numFmtId="44" fontId="59" fillId="33" borderId="10" xfId="59" applyFont="1" applyFill="1" applyBorder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right" vertical="center"/>
    </xf>
    <xf numFmtId="44" fontId="61" fillId="33" borderId="10" xfId="0" applyNumberFormat="1" applyFont="1" applyFill="1" applyBorder="1" applyAlignment="1">
      <alignment vertical="center"/>
    </xf>
    <xf numFmtId="9" fontId="61" fillId="33" borderId="10" xfId="53" applyFont="1" applyFill="1" applyBorder="1" applyAlignment="1">
      <alignment horizontal="center" vertical="center"/>
    </xf>
    <xf numFmtId="44" fontId="61" fillId="33" borderId="10" xfId="59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9" fillId="0" borderId="10" xfId="44" applyFont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75" zoomScaleNormal="75" zoomScalePageLayoutView="0" workbookViewId="0" topLeftCell="A19">
      <selection activeCell="B102" sqref="B102"/>
    </sheetView>
  </sheetViews>
  <sheetFormatPr defaultColWidth="8.796875" defaultRowHeight="14.25"/>
  <cols>
    <col min="1" max="1" width="28.69921875" style="0" customWidth="1"/>
    <col min="2" max="2" width="75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0" style="0" customWidth="1"/>
    <col min="10" max="10" width="20.69921875" style="0" customWidth="1"/>
    <col min="11" max="11" width="34.19921875" style="0" customWidth="1"/>
  </cols>
  <sheetData>
    <row r="1" spans="10:11" ht="36.75" customHeight="1">
      <c r="J1" s="45" t="s">
        <v>72</v>
      </c>
      <c r="K1" s="46"/>
    </row>
    <row r="2" spans="1:11" ht="36.75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54.75" customHeight="1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58.5" customHeight="1">
      <c r="A5" s="43" t="s">
        <v>26</v>
      </c>
      <c r="B5" s="43"/>
      <c r="C5" s="26"/>
      <c r="D5" s="26"/>
      <c r="E5" s="26"/>
      <c r="F5" s="26"/>
      <c r="G5" s="26"/>
      <c r="H5" s="26"/>
      <c r="I5" s="26"/>
      <c r="J5" s="26"/>
      <c r="K5" s="26"/>
    </row>
    <row r="6" spans="1:11" ht="20.25">
      <c r="A6" s="28" t="s">
        <v>15</v>
      </c>
      <c r="B6" s="29"/>
      <c r="C6" s="26"/>
      <c r="D6" s="26"/>
      <c r="E6" s="26"/>
      <c r="F6" s="26"/>
      <c r="G6" s="26"/>
      <c r="H6" s="26"/>
      <c r="I6" s="26"/>
      <c r="J6" s="26"/>
      <c r="K6" s="26"/>
    </row>
    <row r="7" spans="1:11" ht="20.25">
      <c r="A7" s="28" t="s">
        <v>16</v>
      </c>
      <c r="B7" s="29"/>
      <c r="C7" s="26"/>
      <c r="D7" s="26"/>
      <c r="E7" s="26"/>
      <c r="F7" s="26"/>
      <c r="G7" s="26"/>
      <c r="H7" s="26"/>
      <c r="I7" s="26"/>
      <c r="J7" s="26"/>
      <c r="K7" s="26"/>
    </row>
    <row r="8" spans="1:11" ht="20.25">
      <c r="A8" s="28" t="s">
        <v>17</v>
      </c>
      <c r="B8" s="29"/>
      <c r="C8" s="26"/>
      <c r="D8" s="26"/>
      <c r="E8" s="26"/>
      <c r="F8" s="26"/>
      <c r="G8" s="26"/>
      <c r="H8" s="26"/>
      <c r="I8" s="26"/>
      <c r="J8" s="26"/>
      <c r="K8" s="26"/>
    </row>
    <row r="9" spans="1:11" ht="20.25">
      <c r="A9" s="28" t="s">
        <v>18</v>
      </c>
      <c r="B9" s="29"/>
      <c r="C9" s="26"/>
      <c r="D9" s="26"/>
      <c r="E9" s="26"/>
      <c r="F9" s="26"/>
      <c r="G9" s="26"/>
      <c r="H9" s="26"/>
      <c r="I9" s="26"/>
      <c r="J9" s="26"/>
      <c r="K9" s="26"/>
    </row>
    <row r="10" spans="1:11" ht="20.25">
      <c r="A10" s="28" t="s">
        <v>19</v>
      </c>
      <c r="B10" s="29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>
      <c r="A11" s="28" t="s">
        <v>20</v>
      </c>
      <c r="B11" s="29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0.25">
      <c r="A12" s="28" t="s">
        <v>21</v>
      </c>
      <c r="B12" s="29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0.25">
      <c r="A13" s="28" t="s">
        <v>22</v>
      </c>
      <c r="B13" s="29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0.25">
      <c r="A14" s="28" t="s">
        <v>23</v>
      </c>
      <c r="B14" s="29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0.25">
      <c r="A15" s="28" t="s">
        <v>28</v>
      </c>
      <c r="B15" s="29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0.25">
      <c r="A16" s="28" t="s">
        <v>24</v>
      </c>
      <c r="B16" s="29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94.5">
      <c r="A17" s="28" t="s">
        <v>25</v>
      </c>
      <c r="B17" s="3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51.75" customHeight="1">
      <c r="A19" s="54" t="s">
        <v>31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2" ht="15.75">
      <c r="A20" s="52"/>
      <c r="B20" s="52"/>
    </row>
    <row r="21" spans="1:12" ht="75" customHeight="1">
      <c r="A21" s="18" t="s">
        <v>6</v>
      </c>
      <c r="B21" s="19" t="s">
        <v>7</v>
      </c>
      <c r="C21" s="20" t="s">
        <v>13</v>
      </c>
      <c r="D21" s="21" t="s">
        <v>71</v>
      </c>
      <c r="E21" s="21" t="s">
        <v>70</v>
      </c>
      <c r="F21" s="21" t="s">
        <v>0</v>
      </c>
      <c r="G21" s="21" t="s">
        <v>4</v>
      </c>
      <c r="H21" s="21" t="s">
        <v>1</v>
      </c>
      <c r="I21" s="21" t="s">
        <v>2</v>
      </c>
      <c r="J21" s="21" t="s">
        <v>3</v>
      </c>
      <c r="K21" s="22" t="s">
        <v>14</v>
      </c>
      <c r="L21" s="7"/>
    </row>
    <row r="22" spans="1:12" ht="14.25">
      <c r="A22" s="35">
        <v>1</v>
      </c>
      <c r="B22" s="36">
        <v>2</v>
      </c>
      <c r="C22" s="37">
        <v>3</v>
      </c>
      <c r="D22" s="38">
        <v>4</v>
      </c>
      <c r="E22" s="38">
        <v>5</v>
      </c>
      <c r="F22" s="38">
        <v>6</v>
      </c>
      <c r="G22" s="38">
        <v>7</v>
      </c>
      <c r="H22" s="38">
        <v>8</v>
      </c>
      <c r="I22" s="38">
        <v>9</v>
      </c>
      <c r="J22" s="38">
        <v>10</v>
      </c>
      <c r="K22" s="39">
        <v>11</v>
      </c>
      <c r="L22" s="7"/>
    </row>
    <row r="23" spans="1:11" ht="15">
      <c r="A23" s="2">
        <v>1</v>
      </c>
      <c r="B23" s="5" t="s">
        <v>73</v>
      </c>
      <c r="C23" s="2" t="s">
        <v>66</v>
      </c>
      <c r="D23" s="2">
        <v>120</v>
      </c>
      <c r="E23" s="15"/>
      <c r="F23" s="3"/>
      <c r="G23" s="3">
        <f>F23+(F23*I23)</f>
        <v>0</v>
      </c>
      <c r="H23" s="3">
        <f>ROUND(E23*F23,2)</f>
        <v>0</v>
      </c>
      <c r="I23" s="4"/>
      <c r="J23" s="3">
        <f>H23+(H23*I23)</f>
        <v>0</v>
      </c>
      <c r="K23" s="3"/>
    </row>
    <row r="24" spans="1:11" ht="30">
      <c r="A24" s="2">
        <v>2</v>
      </c>
      <c r="B24" s="5" t="s">
        <v>74</v>
      </c>
      <c r="C24" s="6" t="s">
        <v>66</v>
      </c>
      <c r="D24" s="6">
        <v>120</v>
      </c>
      <c r="E24" s="15"/>
      <c r="F24" s="3"/>
      <c r="G24" s="3">
        <f aca="true" t="shared" si="0" ref="G24:G87">F24+(F24*I24)</f>
        <v>0</v>
      </c>
      <c r="H24" s="3">
        <f aca="true" t="shared" si="1" ref="H24:H87">ROUND(E24*F24,2)</f>
        <v>0</v>
      </c>
      <c r="I24" s="4"/>
      <c r="J24" s="3">
        <f aca="true" t="shared" si="2" ref="J24:J87">H24+(H24*I24)</f>
        <v>0</v>
      </c>
      <c r="K24" s="3"/>
    </row>
    <row r="25" spans="1:11" ht="15">
      <c r="A25" s="2">
        <v>3</v>
      </c>
      <c r="B25" s="5" t="s">
        <v>32</v>
      </c>
      <c r="C25" s="15" t="s">
        <v>65</v>
      </c>
      <c r="D25" s="6">
        <v>156</v>
      </c>
      <c r="E25" s="15"/>
      <c r="F25" s="3"/>
      <c r="G25" s="3">
        <f t="shared" si="0"/>
        <v>0</v>
      </c>
      <c r="H25" s="3">
        <f t="shared" si="1"/>
        <v>0</v>
      </c>
      <c r="I25" s="4"/>
      <c r="J25" s="3">
        <f t="shared" si="2"/>
        <v>0</v>
      </c>
      <c r="K25" s="3"/>
    </row>
    <row r="26" spans="1:11" ht="15">
      <c r="A26" s="2">
        <v>4</v>
      </c>
      <c r="B26" s="5" t="s">
        <v>75</v>
      </c>
      <c r="C26" s="15" t="s">
        <v>67</v>
      </c>
      <c r="D26" s="6">
        <v>78</v>
      </c>
      <c r="E26" s="15"/>
      <c r="F26" s="3"/>
      <c r="G26" s="3">
        <f t="shared" si="0"/>
        <v>0</v>
      </c>
      <c r="H26" s="3">
        <f t="shared" si="1"/>
        <v>0</v>
      </c>
      <c r="I26" s="4"/>
      <c r="J26" s="3">
        <f t="shared" si="2"/>
        <v>0</v>
      </c>
      <c r="K26" s="3"/>
    </row>
    <row r="27" spans="1:11" ht="15">
      <c r="A27" s="15">
        <v>5</v>
      </c>
      <c r="B27" s="5" t="s">
        <v>76</v>
      </c>
      <c r="C27" s="2" t="s">
        <v>66</v>
      </c>
      <c r="D27" s="6">
        <v>78</v>
      </c>
      <c r="E27" s="15"/>
      <c r="F27" s="3"/>
      <c r="G27" s="3">
        <f t="shared" si="0"/>
        <v>0</v>
      </c>
      <c r="H27" s="3">
        <f t="shared" si="1"/>
        <v>0</v>
      </c>
      <c r="I27" s="4"/>
      <c r="J27" s="3">
        <f t="shared" si="2"/>
        <v>0</v>
      </c>
      <c r="K27" s="3"/>
    </row>
    <row r="28" spans="1:11" ht="15">
      <c r="A28" s="15">
        <v>6</v>
      </c>
      <c r="B28" s="5" t="s">
        <v>77</v>
      </c>
      <c r="C28" s="2" t="s">
        <v>67</v>
      </c>
      <c r="D28" s="6">
        <v>100</v>
      </c>
      <c r="E28" s="15"/>
      <c r="F28" s="3"/>
      <c r="G28" s="3">
        <f t="shared" si="0"/>
        <v>0</v>
      </c>
      <c r="H28" s="3">
        <f t="shared" si="1"/>
        <v>0</v>
      </c>
      <c r="I28" s="4"/>
      <c r="J28" s="3">
        <f t="shared" si="2"/>
        <v>0</v>
      </c>
      <c r="K28" s="3"/>
    </row>
    <row r="29" spans="1:11" ht="15">
      <c r="A29" s="2">
        <v>7</v>
      </c>
      <c r="B29" s="5" t="s">
        <v>78</v>
      </c>
      <c r="C29" s="6" t="s">
        <v>67</v>
      </c>
      <c r="D29" s="6">
        <v>100</v>
      </c>
      <c r="E29" s="15"/>
      <c r="F29" s="3"/>
      <c r="G29" s="3">
        <f t="shared" si="0"/>
        <v>0</v>
      </c>
      <c r="H29" s="3">
        <f t="shared" si="1"/>
        <v>0</v>
      </c>
      <c r="I29" s="4"/>
      <c r="J29" s="3">
        <f t="shared" si="2"/>
        <v>0</v>
      </c>
      <c r="K29" s="3"/>
    </row>
    <row r="30" spans="1:11" ht="15">
      <c r="A30" s="2">
        <v>8</v>
      </c>
      <c r="B30" s="5" t="s">
        <v>79</v>
      </c>
      <c r="C30" s="6" t="s">
        <v>67</v>
      </c>
      <c r="D30" s="6">
        <v>100</v>
      </c>
      <c r="E30" s="15"/>
      <c r="F30" s="3"/>
      <c r="G30" s="3">
        <f t="shared" si="0"/>
        <v>0</v>
      </c>
      <c r="H30" s="3">
        <f t="shared" si="1"/>
        <v>0</v>
      </c>
      <c r="I30" s="4"/>
      <c r="J30" s="3">
        <f t="shared" si="2"/>
        <v>0</v>
      </c>
      <c r="K30" s="3"/>
    </row>
    <row r="31" spans="1:11" ht="15">
      <c r="A31" s="2">
        <v>9</v>
      </c>
      <c r="B31" s="5" t="s">
        <v>80</v>
      </c>
      <c r="C31" s="6" t="s">
        <v>67</v>
      </c>
      <c r="D31" s="6">
        <v>120</v>
      </c>
      <c r="E31" s="15"/>
      <c r="F31" s="3"/>
      <c r="G31" s="3">
        <f t="shared" si="0"/>
        <v>0</v>
      </c>
      <c r="H31" s="3">
        <f t="shared" si="1"/>
        <v>0</v>
      </c>
      <c r="I31" s="4"/>
      <c r="J31" s="3">
        <f t="shared" si="2"/>
        <v>0</v>
      </c>
      <c r="K31" s="3"/>
    </row>
    <row r="32" spans="1:11" ht="15">
      <c r="A32" s="2">
        <v>10</v>
      </c>
      <c r="B32" s="5" t="s">
        <v>56</v>
      </c>
      <c r="C32" s="6" t="s">
        <v>66</v>
      </c>
      <c r="D32" s="6">
        <v>120</v>
      </c>
      <c r="E32" s="15"/>
      <c r="F32" s="3"/>
      <c r="G32" s="3">
        <f t="shared" si="0"/>
        <v>0</v>
      </c>
      <c r="H32" s="3">
        <f t="shared" si="1"/>
        <v>0</v>
      </c>
      <c r="I32" s="4"/>
      <c r="J32" s="3">
        <f t="shared" si="2"/>
        <v>0</v>
      </c>
      <c r="K32" s="3"/>
    </row>
    <row r="33" spans="1:11" ht="15">
      <c r="A33" s="2">
        <v>11</v>
      </c>
      <c r="B33" s="5" t="s">
        <v>57</v>
      </c>
      <c r="C33" s="6" t="s">
        <v>66</v>
      </c>
      <c r="D33" s="6">
        <v>38</v>
      </c>
      <c r="E33" s="15"/>
      <c r="F33" s="3"/>
      <c r="G33" s="3">
        <f t="shared" si="0"/>
        <v>0</v>
      </c>
      <c r="H33" s="3">
        <f t="shared" si="1"/>
        <v>0</v>
      </c>
      <c r="I33" s="4"/>
      <c r="J33" s="3">
        <f t="shared" si="2"/>
        <v>0</v>
      </c>
      <c r="K33" s="3"/>
    </row>
    <row r="34" spans="1:11" ht="15">
      <c r="A34" s="2">
        <v>12</v>
      </c>
      <c r="B34" s="5" t="s">
        <v>81</v>
      </c>
      <c r="C34" s="6" t="s">
        <v>66</v>
      </c>
      <c r="D34" s="6">
        <v>38</v>
      </c>
      <c r="E34" s="15"/>
      <c r="F34" s="3"/>
      <c r="G34" s="3">
        <f t="shared" si="0"/>
        <v>0</v>
      </c>
      <c r="H34" s="3">
        <f t="shared" si="1"/>
        <v>0</v>
      </c>
      <c r="I34" s="4"/>
      <c r="J34" s="3">
        <f t="shared" si="2"/>
        <v>0</v>
      </c>
      <c r="K34" s="3"/>
    </row>
    <row r="35" spans="1:11" ht="15">
      <c r="A35" s="2">
        <v>13</v>
      </c>
      <c r="B35" s="5" t="s">
        <v>82</v>
      </c>
      <c r="C35" s="6" t="s">
        <v>66</v>
      </c>
      <c r="D35" s="6">
        <v>38</v>
      </c>
      <c r="E35" s="15"/>
      <c r="F35" s="3"/>
      <c r="G35" s="3">
        <f t="shared" si="0"/>
        <v>0</v>
      </c>
      <c r="H35" s="3">
        <f t="shared" si="1"/>
        <v>0</v>
      </c>
      <c r="I35" s="4"/>
      <c r="J35" s="3">
        <f t="shared" si="2"/>
        <v>0</v>
      </c>
      <c r="K35" s="3"/>
    </row>
    <row r="36" spans="1:11" ht="15">
      <c r="A36" s="2">
        <v>14</v>
      </c>
      <c r="B36" s="5" t="s">
        <v>58</v>
      </c>
      <c r="C36" s="6" t="s">
        <v>66</v>
      </c>
      <c r="D36" s="6">
        <v>38</v>
      </c>
      <c r="E36" s="15"/>
      <c r="F36" s="3"/>
      <c r="G36" s="3">
        <f t="shared" si="0"/>
        <v>0</v>
      </c>
      <c r="H36" s="3">
        <f t="shared" si="1"/>
        <v>0</v>
      </c>
      <c r="I36" s="4"/>
      <c r="J36" s="3">
        <f t="shared" si="2"/>
        <v>0</v>
      </c>
      <c r="K36" s="3"/>
    </row>
    <row r="37" spans="1:11" ht="15">
      <c r="A37" s="15">
        <v>15</v>
      </c>
      <c r="B37" s="5" t="s">
        <v>83</v>
      </c>
      <c r="C37" s="15" t="s">
        <v>66</v>
      </c>
      <c r="D37" s="15">
        <v>38</v>
      </c>
      <c r="E37" s="15"/>
      <c r="F37" s="3"/>
      <c r="G37" s="3">
        <f t="shared" si="0"/>
        <v>0</v>
      </c>
      <c r="H37" s="3">
        <f t="shared" si="1"/>
        <v>0</v>
      </c>
      <c r="I37" s="4"/>
      <c r="J37" s="3">
        <f t="shared" si="2"/>
        <v>0</v>
      </c>
      <c r="K37" s="3"/>
    </row>
    <row r="38" spans="1:11" ht="15">
      <c r="A38" s="15">
        <v>16</v>
      </c>
      <c r="B38" s="5" t="s">
        <v>84</v>
      </c>
      <c r="C38" s="15" t="s">
        <v>66</v>
      </c>
      <c r="D38" s="15">
        <v>38</v>
      </c>
      <c r="E38" s="15"/>
      <c r="F38" s="3"/>
      <c r="G38" s="3">
        <f t="shared" si="0"/>
        <v>0</v>
      </c>
      <c r="H38" s="3">
        <f t="shared" si="1"/>
        <v>0</v>
      </c>
      <c r="I38" s="4"/>
      <c r="J38" s="3">
        <f t="shared" si="2"/>
        <v>0</v>
      </c>
      <c r="K38" s="3"/>
    </row>
    <row r="39" spans="1:11" ht="15">
      <c r="A39" s="15">
        <v>17</v>
      </c>
      <c r="B39" s="5" t="s">
        <v>85</v>
      </c>
      <c r="C39" s="15" t="s">
        <v>66</v>
      </c>
      <c r="D39" s="15">
        <v>38</v>
      </c>
      <c r="E39" s="15"/>
      <c r="F39" s="3"/>
      <c r="G39" s="3">
        <f t="shared" si="0"/>
        <v>0</v>
      </c>
      <c r="H39" s="3">
        <f t="shared" si="1"/>
        <v>0</v>
      </c>
      <c r="I39" s="4"/>
      <c r="J39" s="3">
        <f t="shared" si="2"/>
        <v>0</v>
      </c>
      <c r="K39" s="3"/>
    </row>
    <row r="40" spans="1:11" ht="15">
      <c r="A40" s="15">
        <v>18</v>
      </c>
      <c r="B40" s="5" t="s">
        <v>86</v>
      </c>
      <c r="C40" s="15" t="s">
        <v>66</v>
      </c>
      <c r="D40" s="27">
        <v>38</v>
      </c>
      <c r="E40" s="27"/>
      <c r="F40" s="3"/>
      <c r="G40" s="3">
        <f t="shared" si="0"/>
        <v>0</v>
      </c>
      <c r="H40" s="3">
        <f t="shared" si="1"/>
        <v>0</v>
      </c>
      <c r="I40" s="4"/>
      <c r="J40" s="3">
        <f t="shared" si="2"/>
        <v>0</v>
      </c>
      <c r="K40" s="3"/>
    </row>
    <row r="41" spans="1:11" ht="15">
      <c r="A41" s="15">
        <v>19</v>
      </c>
      <c r="B41" s="5" t="s">
        <v>87</v>
      </c>
      <c r="C41" s="15" t="s">
        <v>66</v>
      </c>
      <c r="D41" s="15">
        <v>38</v>
      </c>
      <c r="E41" s="15"/>
      <c r="F41" s="3"/>
      <c r="G41" s="3">
        <f t="shared" si="0"/>
        <v>0</v>
      </c>
      <c r="H41" s="3">
        <f t="shared" si="1"/>
        <v>0</v>
      </c>
      <c r="I41" s="4"/>
      <c r="J41" s="3">
        <f t="shared" si="2"/>
        <v>0</v>
      </c>
      <c r="K41" s="3"/>
    </row>
    <row r="42" spans="1:11" ht="15">
      <c r="A42" s="15">
        <v>20</v>
      </c>
      <c r="B42" s="5" t="s">
        <v>88</v>
      </c>
      <c r="C42" s="15" t="s">
        <v>66</v>
      </c>
      <c r="D42" s="15">
        <v>38</v>
      </c>
      <c r="E42" s="15"/>
      <c r="F42" s="3"/>
      <c r="G42" s="3">
        <f t="shared" si="0"/>
        <v>0</v>
      </c>
      <c r="H42" s="3">
        <f t="shared" si="1"/>
        <v>0</v>
      </c>
      <c r="I42" s="4"/>
      <c r="J42" s="3">
        <f t="shared" si="2"/>
        <v>0</v>
      </c>
      <c r="K42" s="3"/>
    </row>
    <row r="43" spans="1:11" ht="15">
      <c r="A43" s="15">
        <v>21</v>
      </c>
      <c r="B43" s="5" t="s">
        <v>89</v>
      </c>
      <c r="C43" s="15" t="s">
        <v>66</v>
      </c>
      <c r="D43" s="15">
        <v>38</v>
      </c>
      <c r="E43" s="15"/>
      <c r="F43" s="3"/>
      <c r="G43" s="3">
        <f t="shared" si="0"/>
        <v>0</v>
      </c>
      <c r="H43" s="3">
        <f t="shared" si="1"/>
        <v>0</v>
      </c>
      <c r="I43" s="4"/>
      <c r="J43" s="3">
        <f t="shared" si="2"/>
        <v>0</v>
      </c>
      <c r="K43" s="3"/>
    </row>
    <row r="44" spans="1:11" ht="15">
      <c r="A44" s="15">
        <v>22</v>
      </c>
      <c r="B44" s="5" t="s">
        <v>90</v>
      </c>
      <c r="C44" s="15" t="s">
        <v>66</v>
      </c>
      <c r="D44" s="15">
        <v>38</v>
      </c>
      <c r="E44" s="15"/>
      <c r="F44" s="3"/>
      <c r="G44" s="3">
        <f t="shared" si="0"/>
        <v>0</v>
      </c>
      <c r="H44" s="3">
        <f t="shared" si="1"/>
        <v>0</v>
      </c>
      <c r="I44" s="4"/>
      <c r="J44" s="3">
        <f t="shared" si="2"/>
        <v>0</v>
      </c>
      <c r="K44" s="3"/>
    </row>
    <row r="45" spans="1:11" ht="15">
      <c r="A45" s="15">
        <v>23</v>
      </c>
      <c r="B45" s="5" t="s">
        <v>91</v>
      </c>
      <c r="C45" s="15" t="s">
        <v>67</v>
      </c>
      <c r="D45" s="15">
        <v>120</v>
      </c>
      <c r="E45" s="15"/>
      <c r="F45" s="3"/>
      <c r="G45" s="3">
        <f t="shared" si="0"/>
        <v>0</v>
      </c>
      <c r="H45" s="3">
        <f t="shared" si="1"/>
        <v>0</v>
      </c>
      <c r="I45" s="4"/>
      <c r="J45" s="3">
        <f t="shared" si="2"/>
        <v>0</v>
      </c>
      <c r="K45" s="3"/>
    </row>
    <row r="46" spans="1:11" ht="15">
      <c r="A46" s="15">
        <v>24</v>
      </c>
      <c r="B46" s="5" t="s">
        <v>92</v>
      </c>
      <c r="C46" s="15" t="s">
        <v>67</v>
      </c>
      <c r="D46" s="15">
        <v>120</v>
      </c>
      <c r="E46" s="15"/>
      <c r="F46" s="3"/>
      <c r="G46" s="3">
        <f t="shared" si="0"/>
        <v>0</v>
      </c>
      <c r="H46" s="3">
        <f t="shared" si="1"/>
        <v>0</v>
      </c>
      <c r="I46" s="4"/>
      <c r="J46" s="3">
        <f t="shared" si="2"/>
        <v>0</v>
      </c>
      <c r="K46" s="3"/>
    </row>
    <row r="47" spans="1:11" ht="15">
      <c r="A47" s="15">
        <v>25</v>
      </c>
      <c r="B47" s="5" t="s">
        <v>93</v>
      </c>
      <c r="C47" s="15" t="s">
        <v>66</v>
      </c>
      <c r="D47" s="15">
        <v>600</v>
      </c>
      <c r="E47" s="15"/>
      <c r="F47" s="3"/>
      <c r="G47" s="3">
        <f t="shared" si="0"/>
        <v>0</v>
      </c>
      <c r="H47" s="3">
        <f t="shared" si="1"/>
        <v>0</v>
      </c>
      <c r="I47" s="4"/>
      <c r="J47" s="3">
        <f t="shared" si="2"/>
        <v>0</v>
      </c>
      <c r="K47" s="3"/>
    </row>
    <row r="48" spans="1:11" ht="15">
      <c r="A48" s="15">
        <v>26</v>
      </c>
      <c r="B48" s="55" t="s">
        <v>127</v>
      </c>
      <c r="C48" s="15" t="s">
        <v>67</v>
      </c>
      <c r="D48" s="15">
        <v>38</v>
      </c>
      <c r="E48" s="15"/>
      <c r="F48" s="3"/>
      <c r="G48" s="3">
        <f t="shared" si="0"/>
        <v>0</v>
      </c>
      <c r="H48" s="3">
        <f t="shared" si="1"/>
        <v>0</v>
      </c>
      <c r="I48" s="4"/>
      <c r="J48" s="3">
        <f t="shared" si="2"/>
        <v>0</v>
      </c>
      <c r="K48" s="3"/>
    </row>
    <row r="49" spans="1:11" ht="15">
      <c r="A49" s="15">
        <v>27</v>
      </c>
      <c r="B49" s="5" t="s">
        <v>94</v>
      </c>
      <c r="C49" s="15" t="s">
        <v>66</v>
      </c>
      <c r="D49" s="15">
        <v>390</v>
      </c>
      <c r="E49" s="15"/>
      <c r="F49" s="3"/>
      <c r="G49" s="3">
        <f t="shared" si="0"/>
        <v>0</v>
      </c>
      <c r="H49" s="3">
        <f t="shared" si="1"/>
        <v>0</v>
      </c>
      <c r="I49" s="4"/>
      <c r="J49" s="3">
        <f t="shared" si="2"/>
        <v>0</v>
      </c>
      <c r="K49" s="3"/>
    </row>
    <row r="50" spans="1:11" ht="15">
      <c r="A50" s="15">
        <v>28</v>
      </c>
      <c r="B50" s="5" t="s">
        <v>95</v>
      </c>
      <c r="C50" s="15" t="s">
        <v>66</v>
      </c>
      <c r="D50" s="15">
        <v>390</v>
      </c>
      <c r="E50" s="15"/>
      <c r="F50" s="3"/>
      <c r="G50" s="3">
        <f t="shared" si="0"/>
        <v>0</v>
      </c>
      <c r="H50" s="3">
        <f t="shared" si="1"/>
        <v>0</v>
      </c>
      <c r="I50" s="4"/>
      <c r="J50" s="3">
        <f t="shared" si="2"/>
        <v>0</v>
      </c>
      <c r="K50" s="3"/>
    </row>
    <row r="51" spans="1:11" ht="15">
      <c r="A51" s="15">
        <v>29</v>
      </c>
      <c r="B51" s="5" t="s">
        <v>96</v>
      </c>
      <c r="C51" s="15" t="s">
        <v>66</v>
      </c>
      <c r="D51" s="15">
        <v>390</v>
      </c>
      <c r="E51" s="15"/>
      <c r="F51" s="3"/>
      <c r="G51" s="3">
        <f t="shared" si="0"/>
        <v>0</v>
      </c>
      <c r="H51" s="3">
        <f t="shared" si="1"/>
        <v>0</v>
      </c>
      <c r="I51" s="4"/>
      <c r="J51" s="3">
        <f t="shared" si="2"/>
        <v>0</v>
      </c>
      <c r="K51" s="3"/>
    </row>
    <row r="52" spans="1:11" ht="15">
      <c r="A52" s="15">
        <v>30</v>
      </c>
      <c r="B52" s="5" t="s">
        <v>97</v>
      </c>
      <c r="C52" s="15" t="s">
        <v>66</v>
      </c>
      <c r="D52" s="15">
        <v>390</v>
      </c>
      <c r="E52" s="15"/>
      <c r="F52" s="3"/>
      <c r="G52" s="3">
        <f t="shared" si="0"/>
        <v>0</v>
      </c>
      <c r="H52" s="3">
        <f t="shared" si="1"/>
        <v>0</v>
      </c>
      <c r="I52" s="4"/>
      <c r="J52" s="3">
        <f t="shared" si="2"/>
        <v>0</v>
      </c>
      <c r="K52" s="3"/>
    </row>
    <row r="53" spans="1:11" ht="15">
      <c r="A53" s="2">
        <v>31</v>
      </c>
      <c r="B53" s="5" t="s">
        <v>98</v>
      </c>
      <c r="C53" s="6" t="s">
        <v>66</v>
      </c>
      <c r="D53" s="6">
        <v>390</v>
      </c>
      <c r="E53" s="15"/>
      <c r="F53" s="3"/>
      <c r="G53" s="3">
        <f t="shared" si="0"/>
        <v>0</v>
      </c>
      <c r="H53" s="3">
        <f t="shared" si="1"/>
        <v>0</v>
      </c>
      <c r="I53" s="4"/>
      <c r="J53" s="3">
        <f t="shared" si="2"/>
        <v>0</v>
      </c>
      <c r="K53" s="3"/>
    </row>
    <row r="54" spans="1:11" ht="15">
      <c r="A54" s="15">
        <v>32</v>
      </c>
      <c r="B54" s="5" t="s">
        <v>99</v>
      </c>
      <c r="C54" s="15" t="s">
        <v>66</v>
      </c>
      <c r="D54" s="15">
        <v>390</v>
      </c>
      <c r="E54" s="15"/>
      <c r="F54" s="3"/>
      <c r="G54" s="3">
        <f t="shared" si="0"/>
        <v>0</v>
      </c>
      <c r="H54" s="3">
        <f t="shared" si="1"/>
        <v>0</v>
      </c>
      <c r="I54" s="4"/>
      <c r="J54" s="3">
        <f t="shared" si="2"/>
        <v>0</v>
      </c>
      <c r="K54" s="3"/>
    </row>
    <row r="55" spans="1:11" ht="15">
      <c r="A55" s="15">
        <v>33</v>
      </c>
      <c r="B55" s="5" t="s">
        <v>100</v>
      </c>
      <c r="C55" s="15" t="s">
        <v>66</v>
      </c>
      <c r="D55" s="15">
        <v>390</v>
      </c>
      <c r="E55" s="15"/>
      <c r="F55" s="3"/>
      <c r="G55" s="3">
        <f t="shared" si="0"/>
        <v>0</v>
      </c>
      <c r="H55" s="3">
        <f t="shared" si="1"/>
        <v>0</v>
      </c>
      <c r="I55" s="4"/>
      <c r="J55" s="3">
        <f t="shared" si="2"/>
        <v>0</v>
      </c>
      <c r="K55" s="3"/>
    </row>
    <row r="56" spans="1:11" ht="15">
      <c r="A56" s="15">
        <v>34</v>
      </c>
      <c r="B56" s="5" t="s">
        <v>33</v>
      </c>
      <c r="C56" s="15" t="s">
        <v>66</v>
      </c>
      <c r="D56" s="15">
        <v>390</v>
      </c>
      <c r="E56" s="15"/>
      <c r="F56" s="3"/>
      <c r="G56" s="3">
        <f t="shared" si="0"/>
        <v>0</v>
      </c>
      <c r="H56" s="3">
        <f t="shared" si="1"/>
        <v>0</v>
      </c>
      <c r="I56" s="4"/>
      <c r="J56" s="3">
        <f t="shared" si="2"/>
        <v>0</v>
      </c>
      <c r="K56" s="3"/>
    </row>
    <row r="57" spans="1:11" ht="15">
      <c r="A57" s="15">
        <v>35</v>
      </c>
      <c r="B57" s="5" t="s">
        <v>34</v>
      </c>
      <c r="C57" s="15" t="s">
        <v>66</v>
      </c>
      <c r="D57" s="15">
        <v>390</v>
      </c>
      <c r="E57" s="15"/>
      <c r="F57" s="3"/>
      <c r="G57" s="3">
        <f t="shared" si="0"/>
        <v>0</v>
      </c>
      <c r="H57" s="3">
        <f t="shared" si="1"/>
        <v>0</v>
      </c>
      <c r="I57" s="4"/>
      <c r="J57" s="3">
        <f t="shared" si="2"/>
        <v>0</v>
      </c>
      <c r="K57" s="3"/>
    </row>
    <row r="58" spans="1:11" ht="15">
      <c r="A58" s="15">
        <v>36</v>
      </c>
      <c r="B58" s="5" t="s">
        <v>35</v>
      </c>
      <c r="C58" s="15" t="s">
        <v>66</v>
      </c>
      <c r="D58" s="15">
        <v>156</v>
      </c>
      <c r="E58" s="15"/>
      <c r="F58" s="3"/>
      <c r="G58" s="3">
        <f t="shared" si="0"/>
        <v>0</v>
      </c>
      <c r="H58" s="3">
        <f t="shared" si="1"/>
        <v>0</v>
      </c>
      <c r="I58" s="4"/>
      <c r="J58" s="3">
        <f t="shared" si="2"/>
        <v>0</v>
      </c>
      <c r="K58" s="3"/>
    </row>
    <row r="59" spans="1:11" ht="15">
      <c r="A59" s="15">
        <v>37</v>
      </c>
      <c r="B59" s="5" t="s">
        <v>101</v>
      </c>
      <c r="C59" s="15" t="s">
        <v>66</v>
      </c>
      <c r="D59" s="15">
        <v>38</v>
      </c>
      <c r="E59" s="15"/>
      <c r="F59" s="3"/>
      <c r="G59" s="3">
        <f t="shared" si="0"/>
        <v>0</v>
      </c>
      <c r="H59" s="3">
        <f t="shared" si="1"/>
        <v>0</v>
      </c>
      <c r="I59" s="4"/>
      <c r="J59" s="3">
        <f t="shared" si="2"/>
        <v>0</v>
      </c>
      <c r="K59" s="3"/>
    </row>
    <row r="60" spans="1:11" ht="15">
      <c r="A60" s="15">
        <v>38</v>
      </c>
      <c r="B60" s="5" t="s">
        <v>102</v>
      </c>
      <c r="C60" s="15" t="s">
        <v>66</v>
      </c>
      <c r="D60" s="15">
        <v>38</v>
      </c>
      <c r="E60" s="15"/>
      <c r="F60" s="3"/>
      <c r="G60" s="3">
        <f t="shared" si="0"/>
        <v>0</v>
      </c>
      <c r="H60" s="3">
        <f t="shared" si="1"/>
        <v>0</v>
      </c>
      <c r="I60" s="4"/>
      <c r="J60" s="3">
        <f t="shared" si="2"/>
        <v>0</v>
      </c>
      <c r="K60" s="3"/>
    </row>
    <row r="61" spans="1:11" ht="15">
      <c r="A61" s="15">
        <v>39</v>
      </c>
      <c r="B61" s="5" t="s">
        <v>103</v>
      </c>
      <c r="C61" s="15" t="s">
        <v>66</v>
      </c>
      <c r="D61" s="15">
        <v>38</v>
      </c>
      <c r="E61" s="15"/>
      <c r="F61" s="3"/>
      <c r="G61" s="3">
        <f t="shared" si="0"/>
        <v>0</v>
      </c>
      <c r="H61" s="3">
        <f t="shared" si="1"/>
        <v>0</v>
      </c>
      <c r="I61" s="4"/>
      <c r="J61" s="3">
        <f t="shared" si="2"/>
        <v>0</v>
      </c>
      <c r="K61" s="3"/>
    </row>
    <row r="62" spans="1:11" ht="15">
      <c r="A62" s="15">
        <v>40</v>
      </c>
      <c r="B62" s="5" t="s">
        <v>104</v>
      </c>
      <c r="C62" s="15" t="s">
        <v>66</v>
      </c>
      <c r="D62" s="15">
        <v>38</v>
      </c>
      <c r="E62" s="15"/>
      <c r="F62" s="3"/>
      <c r="G62" s="3">
        <f t="shared" si="0"/>
        <v>0</v>
      </c>
      <c r="H62" s="3">
        <f t="shared" si="1"/>
        <v>0</v>
      </c>
      <c r="I62" s="4"/>
      <c r="J62" s="3">
        <f t="shared" si="2"/>
        <v>0</v>
      </c>
      <c r="K62" s="3"/>
    </row>
    <row r="63" spans="1:11" ht="15">
      <c r="A63" s="15">
        <v>41</v>
      </c>
      <c r="B63" s="5" t="s">
        <v>105</v>
      </c>
      <c r="C63" s="15" t="s">
        <v>66</v>
      </c>
      <c r="D63" s="15">
        <v>38</v>
      </c>
      <c r="E63" s="15"/>
      <c r="F63" s="3"/>
      <c r="G63" s="3">
        <f t="shared" si="0"/>
        <v>0</v>
      </c>
      <c r="H63" s="3">
        <f t="shared" si="1"/>
        <v>0</v>
      </c>
      <c r="I63" s="4"/>
      <c r="J63" s="3">
        <f t="shared" si="2"/>
        <v>0</v>
      </c>
      <c r="K63" s="3"/>
    </row>
    <row r="64" spans="1:11" ht="15">
      <c r="A64" s="15">
        <v>42</v>
      </c>
      <c r="B64" s="5" t="s">
        <v>106</v>
      </c>
      <c r="C64" s="15" t="s">
        <v>66</v>
      </c>
      <c r="D64" s="15">
        <v>38</v>
      </c>
      <c r="E64" s="15"/>
      <c r="F64" s="3"/>
      <c r="G64" s="3">
        <f t="shared" si="0"/>
        <v>0</v>
      </c>
      <c r="H64" s="3">
        <f t="shared" si="1"/>
        <v>0</v>
      </c>
      <c r="I64" s="4"/>
      <c r="J64" s="3">
        <f t="shared" si="2"/>
        <v>0</v>
      </c>
      <c r="K64" s="3"/>
    </row>
    <row r="65" spans="1:11" ht="15">
      <c r="A65" s="15">
        <v>43</v>
      </c>
      <c r="B65" s="5" t="s">
        <v>107</v>
      </c>
      <c r="C65" s="15" t="s">
        <v>66</v>
      </c>
      <c r="D65" s="15">
        <v>150</v>
      </c>
      <c r="E65" s="15"/>
      <c r="F65" s="3"/>
      <c r="G65" s="3">
        <f t="shared" si="0"/>
        <v>0</v>
      </c>
      <c r="H65" s="3">
        <f t="shared" si="1"/>
        <v>0</v>
      </c>
      <c r="I65" s="4"/>
      <c r="J65" s="3">
        <f t="shared" si="2"/>
        <v>0</v>
      </c>
      <c r="K65" s="3"/>
    </row>
    <row r="66" spans="1:11" ht="15">
      <c r="A66" s="15">
        <v>44</v>
      </c>
      <c r="B66" s="5" t="s">
        <v>59</v>
      </c>
      <c r="C66" s="15" t="s">
        <v>60</v>
      </c>
      <c r="D66" s="15">
        <v>150</v>
      </c>
      <c r="E66" s="15"/>
      <c r="F66" s="3"/>
      <c r="G66" s="3">
        <f t="shared" si="0"/>
        <v>0</v>
      </c>
      <c r="H66" s="3">
        <f t="shared" si="1"/>
        <v>0</v>
      </c>
      <c r="I66" s="4"/>
      <c r="J66" s="3">
        <f t="shared" si="2"/>
        <v>0</v>
      </c>
      <c r="K66" s="3"/>
    </row>
    <row r="67" spans="1:11" ht="15">
      <c r="A67" s="15">
        <v>45</v>
      </c>
      <c r="B67" s="5" t="s">
        <v>108</v>
      </c>
      <c r="C67" s="15" t="s">
        <v>68</v>
      </c>
      <c r="D67" s="15">
        <v>156</v>
      </c>
      <c r="E67" s="15"/>
      <c r="F67" s="3"/>
      <c r="G67" s="3">
        <f t="shared" si="0"/>
        <v>0</v>
      </c>
      <c r="H67" s="3">
        <f t="shared" si="1"/>
        <v>0</v>
      </c>
      <c r="I67" s="4"/>
      <c r="J67" s="3">
        <f t="shared" si="2"/>
        <v>0</v>
      </c>
      <c r="K67" s="3"/>
    </row>
    <row r="68" spans="1:11" ht="15">
      <c r="A68" s="15">
        <v>0</v>
      </c>
      <c r="B68" s="5" t="s">
        <v>109</v>
      </c>
      <c r="C68" s="15" t="s">
        <v>66</v>
      </c>
      <c r="D68" s="15">
        <v>78</v>
      </c>
      <c r="E68" s="15"/>
      <c r="F68" s="3"/>
      <c r="G68" s="3">
        <f t="shared" si="0"/>
        <v>0</v>
      </c>
      <c r="H68" s="3">
        <f t="shared" si="1"/>
        <v>0</v>
      </c>
      <c r="I68" s="4"/>
      <c r="J68" s="3">
        <f t="shared" si="2"/>
        <v>0</v>
      </c>
      <c r="K68" s="3"/>
    </row>
    <row r="69" spans="1:11" ht="15">
      <c r="A69" s="15">
        <v>47</v>
      </c>
      <c r="B69" s="5" t="s">
        <v>110</v>
      </c>
      <c r="C69" s="15" t="s">
        <v>66</v>
      </c>
      <c r="D69" s="15">
        <v>78</v>
      </c>
      <c r="E69" s="15"/>
      <c r="F69" s="3"/>
      <c r="G69" s="3">
        <f t="shared" si="0"/>
        <v>0</v>
      </c>
      <c r="H69" s="3">
        <f t="shared" si="1"/>
        <v>0</v>
      </c>
      <c r="I69" s="4"/>
      <c r="J69" s="3">
        <f t="shared" si="2"/>
        <v>0</v>
      </c>
      <c r="K69" s="3"/>
    </row>
    <row r="70" spans="1:11" ht="15">
      <c r="A70" s="15">
        <v>48</v>
      </c>
      <c r="B70" s="5" t="s">
        <v>36</v>
      </c>
      <c r="C70" s="15" t="s">
        <v>66</v>
      </c>
      <c r="D70" s="15">
        <v>78</v>
      </c>
      <c r="E70" s="15"/>
      <c r="F70" s="3"/>
      <c r="G70" s="3">
        <f t="shared" si="0"/>
        <v>0</v>
      </c>
      <c r="H70" s="3">
        <f t="shared" si="1"/>
        <v>0</v>
      </c>
      <c r="I70" s="4"/>
      <c r="J70" s="3">
        <f t="shared" si="2"/>
        <v>0</v>
      </c>
      <c r="K70" s="3"/>
    </row>
    <row r="71" spans="1:11" ht="15">
      <c r="A71" s="15">
        <v>49</v>
      </c>
      <c r="B71" s="5" t="s">
        <v>37</v>
      </c>
      <c r="C71" s="15" t="s">
        <v>66</v>
      </c>
      <c r="D71" s="15">
        <v>300</v>
      </c>
      <c r="E71" s="15"/>
      <c r="F71" s="3"/>
      <c r="G71" s="3">
        <f t="shared" si="0"/>
        <v>0</v>
      </c>
      <c r="H71" s="3">
        <f t="shared" si="1"/>
        <v>0</v>
      </c>
      <c r="I71" s="4"/>
      <c r="J71" s="3">
        <f t="shared" si="2"/>
        <v>0</v>
      </c>
      <c r="K71" s="3"/>
    </row>
    <row r="72" spans="1:11" ht="15">
      <c r="A72" s="15">
        <v>50</v>
      </c>
      <c r="B72" s="5" t="s">
        <v>38</v>
      </c>
      <c r="C72" s="15" t="s">
        <v>68</v>
      </c>
      <c r="D72" s="15">
        <v>150</v>
      </c>
      <c r="E72" s="15"/>
      <c r="F72" s="3"/>
      <c r="G72" s="3">
        <f t="shared" si="0"/>
        <v>0</v>
      </c>
      <c r="H72" s="3">
        <f t="shared" si="1"/>
        <v>0</v>
      </c>
      <c r="I72" s="4"/>
      <c r="J72" s="3">
        <f t="shared" si="2"/>
        <v>0</v>
      </c>
      <c r="K72" s="3"/>
    </row>
    <row r="73" spans="1:11" ht="15">
      <c r="A73" s="15">
        <v>51</v>
      </c>
      <c r="B73" s="5" t="s">
        <v>111</v>
      </c>
      <c r="C73" s="15" t="s">
        <v>66</v>
      </c>
      <c r="D73" s="15">
        <v>150</v>
      </c>
      <c r="E73" s="15"/>
      <c r="F73" s="3"/>
      <c r="G73" s="3">
        <f t="shared" si="0"/>
        <v>0</v>
      </c>
      <c r="H73" s="3">
        <f t="shared" si="1"/>
        <v>0</v>
      </c>
      <c r="I73" s="4"/>
      <c r="J73" s="3">
        <f t="shared" si="2"/>
        <v>0</v>
      </c>
      <c r="K73" s="3"/>
    </row>
    <row r="74" spans="1:11" ht="15">
      <c r="A74" s="15">
        <v>52</v>
      </c>
      <c r="B74" s="5" t="s">
        <v>39</v>
      </c>
      <c r="C74" s="15" t="s">
        <v>66</v>
      </c>
      <c r="D74" s="15">
        <v>38</v>
      </c>
      <c r="E74" s="15"/>
      <c r="F74" s="3"/>
      <c r="G74" s="3">
        <f t="shared" si="0"/>
        <v>0</v>
      </c>
      <c r="H74" s="3">
        <f t="shared" si="1"/>
        <v>0</v>
      </c>
      <c r="I74" s="4"/>
      <c r="J74" s="3">
        <f t="shared" si="2"/>
        <v>0</v>
      </c>
      <c r="K74" s="3"/>
    </row>
    <row r="75" spans="1:11" ht="15">
      <c r="A75" s="15">
        <v>53</v>
      </c>
      <c r="B75" s="5" t="s">
        <v>40</v>
      </c>
      <c r="C75" s="15" t="s">
        <v>66</v>
      </c>
      <c r="D75" s="15">
        <v>150</v>
      </c>
      <c r="E75" s="15"/>
      <c r="F75" s="3"/>
      <c r="G75" s="3">
        <f t="shared" si="0"/>
        <v>0</v>
      </c>
      <c r="H75" s="3">
        <f t="shared" si="1"/>
        <v>0</v>
      </c>
      <c r="I75" s="4"/>
      <c r="J75" s="3">
        <f t="shared" si="2"/>
        <v>0</v>
      </c>
      <c r="K75" s="3"/>
    </row>
    <row r="76" spans="1:11" ht="15">
      <c r="A76" s="15">
        <v>54</v>
      </c>
      <c r="B76" s="5" t="s">
        <v>41</v>
      </c>
      <c r="C76" s="15" t="s">
        <v>68</v>
      </c>
      <c r="D76" s="15">
        <v>38</v>
      </c>
      <c r="E76" s="15"/>
      <c r="F76" s="3"/>
      <c r="G76" s="3">
        <f t="shared" si="0"/>
        <v>0</v>
      </c>
      <c r="H76" s="3">
        <f t="shared" si="1"/>
        <v>0</v>
      </c>
      <c r="I76" s="4"/>
      <c r="J76" s="3">
        <f t="shared" si="2"/>
        <v>0</v>
      </c>
      <c r="K76" s="3"/>
    </row>
    <row r="77" spans="1:11" ht="15">
      <c r="A77" s="15">
        <v>55</v>
      </c>
      <c r="B77" s="5" t="s">
        <v>112</v>
      </c>
      <c r="C77" s="15" t="s">
        <v>68</v>
      </c>
      <c r="D77" s="15">
        <v>38</v>
      </c>
      <c r="E77" s="15"/>
      <c r="F77" s="3"/>
      <c r="G77" s="3">
        <f t="shared" si="0"/>
        <v>0</v>
      </c>
      <c r="H77" s="3">
        <f t="shared" si="1"/>
        <v>0</v>
      </c>
      <c r="I77" s="4"/>
      <c r="J77" s="3">
        <f t="shared" si="2"/>
        <v>0</v>
      </c>
      <c r="K77" s="3"/>
    </row>
    <row r="78" spans="1:11" ht="15">
      <c r="A78" s="15">
        <v>56</v>
      </c>
      <c r="B78" s="5" t="s">
        <v>42</v>
      </c>
      <c r="C78" s="15" t="s">
        <v>68</v>
      </c>
      <c r="D78" s="15">
        <v>38</v>
      </c>
      <c r="E78" s="15"/>
      <c r="F78" s="3"/>
      <c r="G78" s="3">
        <f t="shared" si="0"/>
        <v>0</v>
      </c>
      <c r="H78" s="3">
        <f t="shared" si="1"/>
        <v>0</v>
      </c>
      <c r="I78" s="4"/>
      <c r="J78" s="3">
        <f t="shared" si="2"/>
        <v>0</v>
      </c>
      <c r="K78" s="3"/>
    </row>
    <row r="79" spans="1:11" ht="15">
      <c r="A79" s="15">
        <v>57</v>
      </c>
      <c r="B79" s="5" t="s">
        <v>113</v>
      </c>
      <c r="C79" s="15" t="s">
        <v>68</v>
      </c>
      <c r="D79" s="15">
        <v>120</v>
      </c>
      <c r="E79" s="15"/>
      <c r="F79" s="3"/>
      <c r="G79" s="3">
        <f t="shared" si="0"/>
        <v>0</v>
      </c>
      <c r="H79" s="3">
        <f t="shared" si="1"/>
        <v>0</v>
      </c>
      <c r="I79" s="4"/>
      <c r="J79" s="3">
        <f t="shared" si="2"/>
        <v>0</v>
      </c>
      <c r="K79" s="3"/>
    </row>
    <row r="80" spans="1:11" ht="15">
      <c r="A80" s="15">
        <v>58</v>
      </c>
      <c r="B80" s="5" t="s">
        <v>114</v>
      </c>
      <c r="C80" s="15" t="s">
        <v>66</v>
      </c>
      <c r="D80" s="15">
        <v>38</v>
      </c>
      <c r="E80" s="15"/>
      <c r="F80" s="3"/>
      <c r="G80" s="3">
        <f t="shared" si="0"/>
        <v>0</v>
      </c>
      <c r="H80" s="3">
        <f t="shared" si="1"/>
        <v>0</v>
      </c>
      <c r="I80" s="4"/>
      <c r="J80" s="3">
        <f t="shared" si="2"/>
        <v>0</v>
      </c>
      <c r="K80" s="3"/>
    </row>
    <row r="81" spans="1:11" ht="15">
      <c r="A81" s="15">
        <v>59</v>
      </c>
      <c r="B81" s="5" t="s">
        <v>43</v>
      </c>
      <c r="C81" s="15" t="s">
        <v>67</v>
      </c>
      <c r="D81" s="15">
        <v>120</v>
      </c>
      <c r="E81" s="15"/>
      <c r="F81" s="3"/>
      <c r="G81" s="3">
        <f t="shared" si="0"/>
        <v>0</v>
      </c>
      <c r="H81" s="3">
        <f t="shared" si="1"/>
        <v>0</v>
      </c>
      <c r="I81" s="4"/>
      <c r="J81" s="3">
        <f t="shared" si="2"/>
        <v>0</v>
      </c>
      <c r="K81" s="3"/>
    </row>
    <row r="82" spans="1:11" ht="15">
      <c r="A82" s="15">
        <v>60</v>
      </c>
      <c r="B82" s="55" t="s">
        <v>128</v>
      </c>
      <c r="C82" s="15" t="s">
        <v>67</v>
      </c>
      <c r="D82" s="15">
        <v>120</v>
      </c>
      <c r="E82" s="15"/>
      <c r="F82" s="3"/>
      <c r="G82" s="3">
        <f t="shared" si="0"/>
        <v>0</v>
      </c>
      <c r="H82" s="3">
        <f t="shared" si="1"/>
        <v>0</v>
      </c>
      <c r="I82" s="4"/>
      <c r="J82" s="3">
        <f t="shared" si="2"/>
        <v>0</v>
      </c>
      <c r="K82" s="3"/>
    </row>
    <row r="83" spans="1:11" ht="15">
      <c r="A83" s="15">
        <v>61</v>
      </c>
      <c r="B83" s="5" t="s">
        <v>44</v>
      </c>
      <c r="C83" s="15" t="s">
        <v>67</v>
      </c>
      <c r="D83" s="15">
        <v>120</v>
      </c>
      <c r="E83" s="15"/>
      <c r="F83" s="3"/>
      <c r="G83" s="3">
        <f t="shared" si="0"/>
        <v>0</v>
      </c>
      <c r="H83" s="3">
        <f t="shared" si="1"/>
        <v>0</v>
      </c>
      <c r="I83" s="4"/>
      <c r="J83" s="3">
        <f t="shared" si="2"/>
        <v>0</v>
      </c>
      <c r="K83" s="3"/>
    </row>
    <row r="84" spans="1:11" ht="15">
      <c r="A84" s="15">
        <v>62</v>
      </c>
      <c r="B84" s="5" t="s">
        <v>45</v>
      </c>
      <c r="C84" s="15" t="s">
        <v>67</v>
      </c>
      <c r="D84" s="15">
        <v>120</v>
      </c>
      <c r="E84" s="15"/>
      <c r="F84" s="3"/>
      <c r="G84" s="3">
        <f t="shared" si="0"/>
        <v>0</v>
      </c>
      <c r="H84" s="3">
        <f t="shared" si="1"/>
        <v>0</v>
      </c>
      <c r="I84" s="4"/>
      <c r="J84" s="3">
        <f t="shared" si="2"/>
        <v>0</v>
      </c>
      <c r="K84" s="3"/>
    </row>
    <row r="85" spans="1:11" ht="15">
      <c r="A85" s="15">
        <v>63</v>
      </c>
      <c r="B85" s="5" t="s">
        <v>115</v>
      </c>
      <c r="C85" s="15" t="s">
        <v>66</v>
      </c>
      <c r="D85" s="15">
        <v>150</v>
      </c>
      <c r="E85" s="15"/>
      <c r="F85" s="3"/>
      <c r="G85" s="3">
        <f t="shared" si="0"/>
        <v>0</v>
      </c>
      <c r="H85" s="3">
        <f t="shared" si="1"/>
        <v>0</v>
      </c>
      <c r="I85" s="4"/>
      <c r="J85" s="3">
        <f t="shared" si="2"/>
        <v>0</v>
      </c>
      <c r="K85" s="3"/>
    </row>
    <row r="86" spans="1:11" ht="15">
      <c r="A86" s="15">
        <v>64</v>
      </c>
      <c r="B86" s="5" t="s">
        <v>116</v>
      </c>
      <c r="C86" s="15" t="s">
        <v>67</v>
      </c>
      <c r="D86" s="15">
        <v>130</v>
      </c>
      <c r="E86" s="15"/>
      <c r="F86" s="3"/>
      <c r="G86" s="3">
        <f t="shared" si="0"/>
        <v>0</v>
      </c>
      <c r="H86" s="3">
        <f t="shared" si="1"/>
        <v>0</v>
      </c>
      <c r="I86" s="4"/>
      <c r="J86" s="3">
        <f t="shared" si="2"/>
        <v>0</v>
      </c>
      <c r="K86" s="3"/>
    </row>
    <row r="87" spans="1:11" ht="15">
      <c r="A87" s="15">
        <v>65</v>
      </c>
      <c r="B87" s="5" t="s">
        <v>117</v>
      </c>
      <c r="C87" s="15" t="s">
        <v>67</v>
      </c>
      <c r="D87" s="15">
        <v>150</v>
      </c>
      <c r="E87" s="15"/>
      <c r="F87" s="3"/>
      <c r="G87" s="3">
        <f t="shared" si="0"/>
        <v>0</v>
      </c>
      <c r="H87" s="3">
        <f t="shared" si="1"/>
        <v>0</v>
      </c>
      <c r="I87" s="4"/>
      <c r="J87" s="3">
        <f t="shared" si="2"/>
        <v>0</v>
      </c>
      <c r="K87" s="3"/>
    </row>
    <row r="88" spans="1:11" ht="15">
      <c r="A88" s="15">
        <v>66</v>
      </c>
      <c r="B88" s="5" t="s">
        <v>46</v>
      </c>
      <c r="C88" s="15" t="s">
        <v>67</v>
      </c>
      <c r="D88" s="15">
        <v>130</v>
      </c>
      <c r="E88" s="15"/>
      <c r="F88" s="3"/>
      <c r="G88" s="3">
        <f aca="true" t="shared" si="3" ref="G88:G111">F88+(F88*I88)</f>
        <v>0</v>
      </c>
      <c r="H88" s="3">
        <f aca="true" t="shared" si="4" ref="H88:H111">ROUND(E88*F88,2)</f>
        <v>0</v>
      </c>
      <c r="I88" s="4"/>
      <c r="J88" s="3">
        <f aca="true" t="shared" si="5" ref="J88:J111">H88+(H88*I88)</f>
        <v>0</v>
      </c>
      <c r="K88" s="3"/>
    </row>
    <row r="89" spans="1:11" ht="15">
      <c r="A89" s="15">
        <v>67</v>
      </c>
      <c r="B89" s="5" t="s">
        <v>118</v>
      </c>
      <c r="C89" s="15" t="s">
        <v>66</v>
      </c>
      <c r="D89" s="15">
        <v>130</v>
      </c>
      <c r="E89" s="15"/>
      <c r="F89" s="3"/>
      <c r="G89" s="3">
        <f t="shared" si="3"/>
        <v>0</v>
      </c>
      <c r="H89" s="3">
        <f t="shared" si="4"/>
        <v>0</v>
      </c>
      <c r="I89" s="4"/>
      <c r="J89" s="3">
        <f t="shared" si="5"/>
        <v>0</v>
      </c>
      <c r="K89" s="3"/>
    </row>
    <row r="90" spans="1:11" ht="15">
      <c r="A90" s="15">
        <v>68</v>
      </c>
      <c r="B90" s="5" t="s">
        <v>119</v>
      </c>
      <c r="C90" s="15" t="s">
        <v>66</v>
      </c>
      <c r="D90" s="15">
        <v>130</v>
      </c>
      <c r="E90" s="15"/>
      <c r="F90" s="3"/>
      <c r="G90" s="3">
        <f t="shared" si="3"/>
        <v>0</v>
      </c>
      <c r="H90" s="3">
        <f t="shared" si="4"/>
        <v>0</v>
      </c>
      <c r="I90" s="4"/>
      <c r="J90" s="3">
        <f t="shared" si="5"/>
        <v>0</v>
      </c>
      <c r="K90" s="3"/>
    </row>
    <row r="91" spans="1:11" ht="15">
      <c r="A91" s="15">
        <v>69</v>
      </c>
      <c r="B91" s="5" t="s">
        <v>120</v>
      </c>
      <c r="C91" s="15" t="s">
        <v>66</v>
      </c>
      <c r="D91" s="15">
        <v>60</v>
      </c>
      <c r="E91" s="15"/>
      <c r="F91" s="3"/>
      <c r="G91" s="3">
        <f t="shared" si="3"/>
        <v>0</v>
      </c>
      <c r="H91" s="3">
        <f t="shared" si="4"/>
        <v>0</v>
      </c>
      <c r="I91" s="4"/>
      <c r="J91" s="3">
        <f t="shared" si="5"/>
        <v>0</v>
      </c>
      <c r="K91" s="3"/>
    </row>
    <row r="92" spans="1:11" ht="15">
      <c r="A92" s="15">
        <v>70</v>
      </c>
      <c r="B92" s="5" t="s">
        <v>47</v>
      </c>
      <c r="C92" s="15" t="s">
        <v>66</v>
      </c>
      <c r="D92" s="15">
        <v>130</v>
      </c>
      <c r="E92" s="15"/>
      <c r="F92" s="3"/>
      <c r="G92" s="3">
        <f t="shared" si="3"/>
        <v>0</v>
      </c>
      <c r="H92" s="3">
        <f t="shared" si="4"/>
        <v>0</v>
      </c>
      <c r="I92" s="4"/>
      <c r="J92" s="3">
        <f t="shared" si="5"/>
        <v>0</v>
      </c>
      <c r="K92" s="3"/>
    </row>
    <row r="93" spans="1:11" ht="15">
      <c r="A93" s="15">
        <v>71</v>
      </c>
      <c r="B93" s="5" t="s">
        <v>121</v>
      </c>
      <c r="C93" s="15" t="s">
        <v>66</v>
      </c>
      <c r="D93" s="15">
        <v>38</v>
      </c>
      <c r="E93" s="15"/>
      <c r="F93" s="3"/>
      <c r="G93" s="3">
        <f t="shared" si="3"/>
        <v>0</v>
      </c>
      <c r="H93" s="3">
        <f t="shared" si="4"/>
        <v>0</v>
      </c>
      <c r="I93" s="4"/>
      <c r="J93" s="3">
        <f t="shared" si="5"/>
        <v>0</v>
      </c>
      <c r="K93" s="3"/>
    </row>
    <row r="94" spans="1:11" ht="15">
      <c r="A94" s="15">
        <v>72</v>
      </c>
      <c r="B94" s="5" t="s">
        <v>48</v>
      </c>
      <c r="C94" s="15" t="s">
        <v>66</v>
      </c>
      <c r="D94" s="15">
        <v>38</v>
      </c>
      <c r="E94" s="15"/>
      <c r="F94" s="3"/>
      <c r="G94" s="3">
        <f t="shared" si="3"/>
        <v>0</v>
      </c>
      <c r="H94" s="3">
        <f t="shared" si="4"/>
        <v>0</v>
      </c>
      <c r="I94" s="4"/>
      <c r="J94" s="3">
        <f t="shared" si="5"/>
        <v>0</v>
      </c>
      <c r="K94" s="3"/>
    </row>
    <row r="95" spans="1:11" ht="15">
      <c r="A95" s="15">
        <v>73</v>
      </c>
      <c r="B95" s="5" t="s">
        <v>49</v>
      </c>
      <c r="C95" s="15" t="s">
        <v>67</v>
      </c>
      <c r="D95" s="15">
        <v>12</v>
      </c>
      <c r="E95" s="15"/>
      <c r="F95" s="3"/>
      <c r="G95" s="3">
        <f t="shared" si="3"/>
        <v>0</v>
      </c>
      <c r="H95" s="3">
        <f t="shared" si="4"/>
        <v>0</v>
      </c>
      <c r="I95" s="4"/>
      <c r="J95" s="3">
        <f t="shared" si="5"/>
        <v>0</v>
      </c>
      <c r="K95" s="3"/>
    </row>
    <row r="96" spans="1:11" ht="15">
      <c r="A96" s="15">
        <v>74</v>
      </c>
      <c r="B96" s="5" t="s">
        <v>51</v>
      </c>
      <c r="C96" s="15" t="s">
        <v>66</v>
      </c>
      <c r="D96" s="15">
        <v>38</v>
      </c>
      <c r="E96" s="15"/>
      <c r="F96" s="3"/>
      <c r="G96" s="3">
        <f t="shared" si="3"/>
        <v>0</v>
      </c>
      <c r="H96" s="3">
        <f t="shared" si="4"/>
        <v>0</v>
      </c>
      <c r="I96" s="4"/>
      <c r="J96" s="3">
        <f t="shared" si="5"/>
        <v>0</v>
      </c>
      <c r="K96" s="3"/>
    </row>
    <row r="97" spans="1:11" ht="15">
      <c r="A97" s="15">
        <v>75</v>
      </c>
      <c r="B97" s="5" t="s">
        <v>50</v>
      </c>
      <c r="C97" s="15" t="s">
        <v>67</v>
      </c>
      <c r="D97" s="15">
        <v>12</v>
      </c>
      <c r="E97" s="15"/>
      <c r="F97" s="3"/>
      <c r="G97" s="3">
        <f t="shared" si="3"/>
        <v>0</v>
      </c>
      <c r="H97" s="3">
        <f t="shared" si="4"/>
        <v>0</v>
      </c>
      <c r="I97" s="4"/>
      <c r="J97" s="3">
        <f t="shared" si="5"/>
        <v>0</v>
      </c>
      <c r="K97" s="3"/>
    </row>
    <row r="98" spans="1:11" ht="15">
      <c r="A98" s="15">
        <v>76</v>
      </c>
      <c r="B98" s="5" t="s">
        <v>52</v>
      </c>
      <c r="C98" s="15" t="s">
        <v>66</v>
      </c>
      <c r="D98" s="15">
        <v>38</v>
      </c>
      <c r="E98" s="15"/>
      <c r="F98" s="3"/>
      <c r="G98" s="3">
        <f t="shared" si="3"/>
        <v>0</v>
      </c>
      <c r="H98" s="3">
        <f t="shared" si="4"/>
        <v>0</v>
      </c>
      <c r="I98" s="4"/>
      <c r="J98" s="3">
        <f t="shared" si="5"/>
        <v>0</v>
      </c>
      <c r="K98" s="3"/>
    </row>
    <row r="99" spans="1:11" ht="15">
      <c r="A99" s="15">
        <v>77</v>
      </c>
      <c r="B99" s="5" t="s">
        <v>122</v>
      </c>
      <c r="C99" s="15" t="s">
        <v>66</v>
      </c>
      <c r="D99" s="15">
        <v>30</v>
      </c>
      <c r="E99" s="15"/>
      <c r="F99" s="3"/>
      <c r="G99" s="3">
        <f t="shared" si="3"/>
        <v>0</v>
      </c>
      <c r="H99" s="3">
        <f t="shared" si="4"/>
        <v>0</v>
      </c>
      <c r="I99" s="4"/>
      <c r="J99" s="3">
        <f t="shared" si="5"/>
        <v>0</v>
      </c>
      <c r="K99" s="3"/>
    </row>
    <row r="100" spans="1:11" ht="15">
      <c r="A100" s="15">
        <v>78</v>
      </c>
      <c r="B100" s="5" t="s">
        <v>123</v>
      </c>
      <c r="C100" s="15" t="s">
        <v>66</v>
      </c>
      <c r="D100" s="15">
        <v>38</v>
      </c>
      <c r="E100" s="15"/>
      <c r="F100" s="3"/>
      <c r="G100" s="3">
        <f t="shared" si="3"/>
        <v>0</v>
      </c>
      <c r="H100" s="3">
        <f t="shared" si="4"/>
        <v>0</v>
      </c>
      <c r="I100" s="4"/>
      <c r="J100" s="3">
        <f t="shared" si="5"/>
        <v>0</v>
      </c>
      <c r="K100" s="3"/>
    </row>
    <row r="101" spans="1:11" ht="15">
      <c r="A101" s="15">
        <v>79</v>
      </c>
      <c r="B101" s="5" t="s">
        <v>124</v>
      </c>
      <c r="C101" s="15" t="s">
        <v>66</v>
      </c>
      <c r="D101" s="15">
        <v>78</v>
      </c>
      <c r="E101" s="15"/>
      <c r="F101" s="3"/>
      <c r="G101" s="3">
        <f t="shared" si="3"/>
        <v>0</v>
      </c>
      <c r="H101" s="3">
        <f t="shared" si="4"/>
        <v>0</v>
      </c>
      <c r="I101" s="4"/>
      <c r="J101" s="3">
        <f t="shared" si="5"/>
        <v>0</v>
      </c>
      <c r="K101" s="3"/>
    </row>
    <row r="102" spans="1:11" ht="15">
      <c r="A102" s="15">
        <v>81</v>
      </c>
      <c r="B102" s="5" t="s">
        <v>61</v>
      </c>
      <c r="C102" s="15" t="s">
        <v>66</v>
      </c>
      <c r="D102" s="15">
        <v>78</v>
      </c>
      <c r="E102" s="15"/>
      <c r="F102" s="3"/>
      <c r="G102" s="3">
        <f t="shared" si="3"/>
        <v>0</v>
      </c>
      <c r="H102" s="3">
        <f t="shared" si="4"/>
        <v>0</v>
      </c>
      <c r="I102" s="4"/>
      <c r="J102" s="3">
        <f t="shared" si="5"/>
        <v>0</v>
      </c>
      <c r="K102" s="3"/>
    </row>
    <row r="103" spans="1:11" ht="15">
      <c r="A103" s="15">
        <v>82</v>
      </c>
      <c r="B103" s="5" t="s">
        <v>62</v>
      </c>
      <c r="C103" s="15" t="s">
        <v>66</v>
      </c>
      <c r="D103" s="15">
        <v>78</v>
      </c>
      <c r="E103" s="15"/>
      <c r="F103" s="3"/>
      <c r="G103" s="3">
        <f t="shared" si="3"/>
        <v>0</v>
      </c>
      <c r="H103" s="3">
        <f t="shared" si="4"/>
        <v>0</v>
      </c>
      <c r="I103" s="4"/>
      <c r="J103" s="3">
        <f t="shared" si="5"/>
        <v>0</v>
      </c>
      <c r="K103" s="3"/>
    </row>
    <row r="104" spans="1:11" ht="15">
      <c r="A104" s="15">
        <v>83</v>
      </c>
      <c r="B104" s="5" t="s">
        <v>125</v>
      </c>
      <c r="C104" s="15" t="s">
        <v>66</v>
      </c>
      <c r="D104" s="15">
        <v>78</v>
      </c>
      <c r="E104" s="15"/>
      <c r="F104" s="3"/>
      <c r="G104" s="3">
        <f t="shared" si="3"/>
        <v>0</v>
      </c>
      <c r="H104" s="3">
        <f t="shared" si="4"/>
        <v>0</v>
      </c>
      <c r="I104" s="4"/>
      <c r="J104" s="3">
        <f t="shared" si="5"/>
        <v>0</v>
      </c>
      <c r="K104" s="3"/>
    </row>
    <row r="105" spans="1:11" ht="15">
      <c r="A105" s="15">
        <v>84</v>
      </c>
      <c r="B105" s="5" t="s">
        <v>53</v>
      </c>
      <c r="C105" s="15" t="s">
        <v>66</v>
      </c>
      <c r="D105" s="15">
        <v>130</v>
      </c>
      <c r="E105" s="15"/>
      <c r="F105" s="3"/>
      <c r="G105" s="3">
        <f t="shared" si="3"/>
        <v>0</v>
      </c>
      <c r="H105" s="3">
        <f t="shared" si="4"/>
        <v>0</v>
      </c>
      <c r="I105" s="4"/>
      <c r="J105" s="3">
        <f t="shared" si="5"/>
        <v>0</v>
      </c>
      <c r="K105" s="3"/>
    </row>
    <row r="106" spans="1:11" ht="15">
      <c r="A106" s="15">
        <v>85</v>
      </c>
      <c r="B106" s="5" t="s">
        <v>54</v>
      </c>
      <c r="C106" s="15" t="s">
        <v>66</v>
      </c>
      <c r="D106" s="15">
        <v>130</v>
      </c>
      <c r="E106" s="15"/>
      <c r="F106" s="3"/>
      <c r="G106" s="3">
        <f t="shared" si="3"/>
        <v>0</v>
      </c>
      <c r="H106" s="3">
        <f t="shared" si="4"/>
        <v>0</v>
      </c>
      <c r="I106" s="4"/>
      <c r="J106" s="3">
        <f t="shared" si="5"/>
        <v>0</v>
      </c>
      <c r="K106" s="3"/>
    </row>
    <row r="107" spans="1:11" ht="15">
      <c r="A107" s="15">
        <v>86</v>
      </c>
      <c r="B107" s="5" t="s">
        <v>63</v>
      </c>
      <c r="C107" s="15" t="s">
        <v>66</v>
      </c>
      <c r="D107" s="15">
        <v>78</v>
      </c>
      <c r="E107" s="15"/>
      <c r="F107" s="3"/>
      <c r="G107" s="3">
        <f t="shared" si="3"/>
        <v>0</v>
      </c>
      <c r="H107" s="3">
        <f t="shared" si="4"/>
        <v>0</v>
      </c>
      <c r="I107" s="4"/>
      <c r="J107" s="3">
        <f t="shared" si="5"/>
        <v>0</v>
      </c>
      <c r="K107" s="3"/>
    </row>
    <row r="108" spans="1:11" ht="15">
      <c r="A108" s="15">
        <v>87</v>
      </c>
      <c r="B108" s="55" t="s">
        <v>129</v>
      </c>
      <c r="C108" s="15" t="s">
        <v>66</v>
      </c>
      <c r="D108" s="15">
        <v>130</v>
      </c>
      <c r="E108" s="15"/>
      <c r="F108" s="3"/>
      <c r="G108" s="3">
        <f t="shared" si="3"/>
        <v>0</v>
      </c>
      <c r="H108" s="3">
        <f t="shared" si="4"/>
        <v>0</v>
      </c>
      <c r="I108" s="4"/>
      <c r="J108" s="3">
        <f t="shared" si="5"/>
        <v>0</v>
      </c>
      <c r="K108" s="3"/>
    </row>
    <row r="109" spans="1:11" ht="15">
      <c r="A109" s="15">
        <v>88</v>
      </c>
      <c r="B109" s="5" t="s">
        <v>64</v>
      </c>
      <c r="C109" s="15" t="s">
        <v>69</v>
      </c>
      <c r="D109" s="15">
        <v>78</v>
      </c>
      <c r="E109" s="15"/>
      <c r="F109" s="3"/>
      <c r="G109" s="3">
        <f t="shared" si="3"/>
        <v>0</v>
      </c>
      <c r="H109" s="3">
        <f t="shared" si="4"/>
        <v>0</v>
      </c>
      <c r="I109" s="4"/>
      <c r="J109" s="3">
        <f t="shared" si="5"/>
        <v>0</v>
      </c>
      <c r="K109" s="3"/>
    </row>
    <row r="110" spans="1:11" ht="15">
      <c r="A110" s="15">
        <v>89</v>
      </c>
      <c r="B110" s="5" t="s">
        <v>55</v>
      </c>
      <c r="C110" s="15" t="s">
        <v>66</v>
      </c>
      <c r="D110" s="15">
        <v>20</v>
      </c>
      <c r="E110" s="15"/>
      <c r="F110" s="3"/>
      <c r="G110" s="3">
        <f t="shared" si="3"/>
        <v>0</v>
      </c>
      <c r="H110" s="3">
        <f t="shared" si="4"/>
        <v>0</v>
      </c>
      <c r="I110" s="4"/>
      <c r="J110" s="3">
        <f t="shared" si="5"/>
        <v>0</v>
      </c>
      <c r="K110" s="3"/>
    </row>
    <row r="111" spans="1:11" ht="15">
      <c r="A111" s="15">
        <v>90</v>
      </c>
      <c r="B111" s="5" t="s">
        <v>126</v>
      </c>
      <c r="C111" s="15" t="s">
        <v>66</v>
      </c>
      <c r="D111" s="15">
        <v>50</v>
      </c>
      <c r="E111" s="15"/>
      <c r="F111" s="3"/>
      <c r="G111" s="3">
        <f t="shared" si="3"/>
        <v>0</v>
      </c>
      <c r="H111" s="3">
        <f t="shared" si="4"/>
        <v>0</v>
      </c>
      <c r="I111" s="4"/>
      <c r="J111" s="3">
        <f t="shared" si="5"/>
        <v>0</v>
      </c>
      <c r="K111" s="3"/>
    </row>
    <row r="112" spans="1:11" ht="15.75">
      <c r="A112" s="23"/>
      <c r="B112" s="23"/>
      <c r="C112" s="23"/>
      <c r="D112" s="23"/>
      <c r="E112" s="23"/>
      <c r="F112" s="23"/>
      <c r="G112" s="31" t="s">
        <v>5</v>
      </c>
      <c r="H112" s="32">
        <f>SUM(H23:H111)</f>
        <v>0</v>
      </c>
      <c r="I112" s="33"/>
      <c r="J112" s="34">
        <f>SUM(J23:J111)</f>
        <v>0</v>
      </c>
      <c r="K112" s="24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27" customHeight="1">
      <c r="A114" s="51" t="s">
        <v>30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14"/>
    </row>
    <row r="115" spans="7:8" ht="14.25">
      <c r="G115" s="41"/>
      <c r="H115" s="40"/>
    </row>
    <row r="116" spans="2:11" ht="18.75">
      <c r="B116" s="8" t="s">
        <v>8</v>
      </c>
      <c r="G116" s="42"/>
      <c r="H116" s="17"/>
      <c r="I116" s="9"/>
      <c r="J116" s="10"/>
      <c r="K116" s="10"/>
    </row>
    <row r="117" spans="2:9" ht="14.25">
      <c r="B117" s="11" t="s">
        <v>9</v>
      </c>
      <c r="G117" s="53"/>
      <c r="H117" s="53"/>
      <c r="I117" s="53"/>
    </row>
    <row r="118" spans="7:11" ht="15.75">
      <c r="G118" s="49" t="s">
        <v>10</v>
      </c>
      <c r="H118" s="49"/>
      <c r="I118" s="49"/>
      <c r="J118" s="12"/>
      <c r="K118" s="12"/>
    </row>
    <row r="119" spans="7:11" ht="14.25">
      <c r="G119" s="50" t="s">
        <v>11</v>
      </c>
      <c r="H119" s="50"/>
      <c r="I119" s="50"/>
      <c r="J119" s="13"/>
      <c r="K119" s="13"/>
    </row>
    <row r="120" spans="7:11" ht="14.25">
      <c r="G120" s="50" t="s">
        <v>12</v>
      </c>
      <c r="H120" s="50"/>
      <c r="I120" s="50"/>
      <c r="J120" s="13"/>
      <c r="K120" s="13"/>
    </row>
    <row r="124" ht="14.25">
      <c r="H124" s="16"/>
    </row>
  </sheetData>
  <sheetProtection/>
  <mergeCells count="11">
    <mergeCell ref="G120:I120"/>
    <mergeCell ref="A114:J114"/>
    <mergeCell ref="A20:B20"/>
    <mergeCell ref="G117:I117"/>
    <mergeCell ref="A19:K19"/>
    <mergeCell ref="A5:B5"/>
    <mergeCell ref="A2:K2"/>
    <mergeCell ref="J1:K1"/>
    <mergeCell ref="A3:K3"/>
    <mergeCell ref="G118:I118"/>
    <mergeCell ref="G119:I1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Małgosia</cp:lastModifiedBy>
  <cp:lastPrinted>2020-08-12T11:17:08Z</cp:lastPrinted>
  <dcterms:created xsi:type="dcterms:W3CDTF">2020-05-06T10:06:28Z</dcterms:created>
  <dcterms:modified xsi:type="dcterms:W3CDTF">2020-09-11T11:20:36Z</dcterms:modified>
  <cp:category/>
  <cp:version/>
  <cp:contentType/>
  <cp:contentStatus/>
</cp:coreProperties>
</file>