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. MLECZ" sheetId="1" r:id="rId1"/>
    <sheet name="KONSERWY" sheetId="2" r:id="rId2"/>
    <sheet name="POZ.ART.SPO" sheetId="3" r:id="rId3"/>
    <sheet name="09.22-08.23" sheetId="4" state="hidden" r:id="rId4"/>
    <sheet name="MIESO I WĘDLINY" sheetId="5" r:id="rId5"/>
    <sheet name="WARZ.I OWOC ŚW" sheetId="6" r:id="rId6"/>
    <sheet name="JAJA" sheetId="7" r:id="rId7"/>
    <sheet name="PIECZYWO" sheetId="8" r:id="rId8"/>
    <sheet name="RYBY I WARZ.MROŻ" sheetId="9" r:id="rId9"/>
  </sheets>
  <definedNames/>
  <calcPr fullCalcOnLoad="1"/>
</workbook>
</file>

<file path=xl/sharedStrings.xml><?xml version="1.0" encoding="utf-8"?>
<sst xmlns="http://schemas.openxmlformats.org/spreadsheetml/2006/main" count="1691" uniqueCount="427">
  <si>
    <t>PRODUKTY MLECZARSKIE</t>
  </si>
  <si>
    <t xml:space="preserve">                   OD 01.01.2024</t>
  </si>
  <si>
    <t xml:space="preserve">   Centrum Usług Socjalnych i Wsparcia</t>
  </si>
  <si>
    <t xml:space="preserve">     DO 31.12.2024</t>
  </si>
  <si>
    <t xml:space="preserve">   Ul. Szymanowskiego 5A</t>
  </si>
  <si>
    <t xml:space="preserve">   41-219 Sosnowiec</t>
  </si>
  <si>
    <t>L.P</t>
  </si>
  <si>
    <t>NAZWA ARTYKUŁU</t>
  </si>
  <si>
    <t xml:space="preserve">      JEDNOSTKA MIARY</t>
  </si>
  <si>
    <t xml:space="preserve">     ILOŚĆ SZACUNKOWA</t>
  </si>
  <si>
    <t>CENA JEDNOSTKOWA               NETTO</t>
  </si>
  <si>
    <t xml:space="preserve">  WARTOŚĆ NETTO (ZŁ)</t>
  </si>
  <si>
    <t>VAT %</t>
  </si>
  <si>
    <t xml:space="preserve">      WARTOŚĆ BRUTTO    (ZŁ)</t>
  </si>
  <si>
    <t>Ser biały półtłusty  (tłuszcze nie mniej           niż 4%)</t>
  </si>
  <si>
    <t>kg</t>
  </si>
  <si>
    <t>ok.</t>
  </si>
  <si>
    <t>Ser biały półtłusty 1szt/250g (tłuszcze          nie mniej niż 4%)</t>
  </si>
  <si>
    <t>szt</t>
  </si>
  <si>
    <t>Ser żółty w plastrach 1szt/150g (tłuszcze      nie mniej niż 30%)</t>
  </si>
  <si>
    <t>Ser żółty wędzony (tłuszcze nie mniej niż 30%)</t>
  </si>
  <si>
    <t>Ser żółty (tłuszcze nie mniej niż 30%)</t>
  </si>
  <si>
    <t>Ser topiony 1szt/140g - różne smaki (tłuszcze nie mniej niż 16%)</t>
  </si>
  <si>
    <t>Serek wiejski 1szt/150g   (tłuszcze nie mniej niż 3%)</t>
  </si>
  <si>
    <t>Serek naturalny 1szt/150g lub równoważny……………………………. (tłuszcze nie mniej niż 20%)</t>
  </si>
  <si>
    <t>Serek waniliowy homogenizowany 1szt/140-150g  (tłuszcze nie mniej niż 3%)</t>
  </si>
  <si>
    <t>Serek śmietankowy naturalny w plastrach 1szt/150g (tłuszcz nie mniej niż 15%)</t>
  </si>
  <si>
    <t>Serek kanapkowy 1szt /120g(tłuszcz nie mniej niż 10%</t>
  </si>
  <si>
    <t>Mleko UHT 1szt/1L   (tłuszcze nie mniej       niż 3,2%)</t>
  </si>
  <si>
    <t>Jogurt owocowy 1szt/150g - różne smaki lub równoważny  ( owoce nie mniej niż 9%, tłuszczenie mniej niż 3%)</t>
  </si>
  <si>
    <t>Jogurt naturalny 1szt/180g (tłuszcze nie mniej niż 4%)</t>
  </si>
  <si>
    <t>Margaryna mleczna 1szt/250g (tłuszcze      nie mniej niż 60%)</t>
  </si>
  <si>
    <t>Ser topiony w plastrach 1szt/130g - różne smaki (tłuszcze nie mniej niż 30%)</t>
  </si>
  <si>
    <t>Śmietana 1kg (tłuszcz nie mniej niż 22%)</t>
  </si>
  <si>
    <t>Śmietana 1kg (tłuszcz nie mniej niż 18%)</t>
  </si>
  <si>
    <t>Masło naturalne 1szt/200g (tłuszcz nie mniej niż 82%)</t>
  </si>
  <si>
    <t>Śmietana kremowa pasteryzowana 1szt/200ml   (tłuszcze nie mniej niż 30%)</t>
  </si>
  <si>
    <t>L</t>
  </si>
  <si>
    <t>Serek naturalny 1szt/135g(tłuszcz nie mniej niż 14%)</t>
  </si>
  <si>
    <t>Serek typu włoskiego 1szt/250g (tłuszcz nie mniej niż 30%)</t>
  </si>
  <si>
    <t>Kefir 1szt/200g (tłuszcz nie mniej niż 2%)</t>
  </si>
  <si>
    <t>Serek topiony 90-100g(tłuszcz nie mniej niż 40%)</t>
  </si>
  <si>
    <t>Margaryna do smarowania 1szt/450g-500g (tłuszczu nie mniej niż 40%)</t>
  </si>
  <si>
    <t>Serek śmietankowy puszysty różne smaki 150g(tłuszcz nie mniej niż 20%)</t>
  </si>
  <si>
    <t>RAZEM</t>
  </si>
  <si>
    <t>KONSERWY MIĘSNE I RYBNE</t>
  </si>
  <si>
    <t xml:space="preserve">          OD 01.01.2024</t>
  </si>
  <si>
    <t>DO 31.12.2024</t>
  </si>
  <si>
    <t>Boczek mielony 1szt/300g          (mięso wieprzowe nie mniej niż 45%)</t>
  </si>
  <si>
    <t>Szynka mielona 1szt /130g(mięso wieprzowe nie mniej niż 50%)</t>
  </si>
  <si>
    <t>Konserwa wieprzowa 1szt/290-300g      (mięso wieprzowe nie mniej niż 40%)</t>
  </si>
  <si>
    <t>Klopsiki w sosie grzybowym         1szt/500-510g (mięso nie mniej niż 15%)</t>
  </si>
  <si>
    <t>Pasztet drobiowy 1szt/290-300g (surowce drobiowe nie mniej niż 50%)</t>
  </si>
  <si>
    <t>Konserwa tyrolska 1szt/130-140g (mięso wieprzowe nie mniej niż 35%)</t>
  </si>
  <si>
    <t>Pasztet drobiowy 1szt/160g (surowce drobiowe nie mniej niż 50%)</t>
  </si>
  <si>
    <t>Pasztet drobiowy 1szt/40-50g (surowce drobiowe nie mniej niż 50%)</t>
  </si>
  <si>
    <t>Gulasz angielski 1szt/130g (mięso wieprzowe nie mniej niż 60%)</t>
  </si>
  <si>
    <t xml:space="preserve">Smalec z mięsem 1szt/250g (mięso nie mniej niż 20%)                                                                        </t>
  </si>
  <si>
    <t>Przysmak śniadaniowy 1szt /290-300g (surowce mięsny nie mniej niż 35%)</t>
  </si>
  <si>
    <t>Gołąbki w sosie pomidorowym               (danie gotowe słoik 500-510g)</t>
  </si>
  <si>
    <t>Sałatka śledziowa 1szt/150g (śledź nie mniej niż 30%)</t>
  </si>
  <si>
    <t>Sałatka pikantna z makreli 1szt/300-330g</t>
  </si>
  <si>
    <t>Paprykarz szczeciński 1szt/300-330g ( ryba nie mniej niż 40%)</t>
  </si>
  <si>
    <t>Szprot w oleju 1szt/170-180g (szprot           nie mniej niż 50%)</t>
  </si>
  <si>
    <t>Szprot w pomidorach 1szt/170-180g(szprot nie mniej niż 50%)</t>
  </si>
  <si>
    <t>Bigos 1szt/500g (danie gotowe w słoiku)</t>
  </si>
  <si>
    <t>Bogracz 1szt/500g (danie gotowe w słoiku)</t>
  </si>
  <si>
    <t>Grochówka po żołniersku 1szt/500g (danie gotowe w słoiku)</t>
  </si>
  <si>
    <t>Gulasz wieprzowy 1szt/500g (danie gotowe w słoiku, mięso nie mniej niż 40%)</t>
  </si>
  <si>
    <t>Smalec z mięsem 1szt/108g</t>
  </si>
  <si>
    <t>Makrela w oleju 1sz/240g</t>
  </si>
  <si>
    <t>POZOSTAŁE ART.SPOŻYWCZE</t>
  </si>
  <si>
    <t xml:space="preserve">                OD 01.01.2024</t>
  </si>
  <si>
    <t>RYBY</t>
  </si>
  <si>
    <t>Miód kwiatowy 1szt/1kg</t>
  </si>
  <si>
    <t>Kwasek cytrynowy 1szt/20g</t>
  </si>
  <si>
    <t>Liść laurowy 1szt/10-15g</t>
  </si>
  <si>
    <t>Majeranek 1szt/8g</t>
  </si>
  <si>
    <t>Makaron łazanki z mąki pszennej 4 jajeczny  1szt/400-500g</t>
  </si>
  <si>
    <t>Makaron nitki z mąki pszennej 5 jajeczny 1szt/400-500g</t>
  </si>
  <si>
    <t>Makaron świderki z mąki pszennej  1szt/400-500g</t>
  </si>
  <si>
    <t>Makaron rurki  z mąki pszennej1szt/400-500g</t>
  </si>
  <si>
    <t>Makaron wstążka z mąki pszennej 1szt/400-500g</t>
  </si>
  <si>
    <t>Makaron kolanka z mąki pszennej1szt/400-500g</t>
  </si>
  <si>
    <t>Ketchup łagodny 1szt/450-500g</t>
  </si>
  <si>
    <t>Musztarda stołowa  lub równoważna …………………………….1szt/175-190g</t>
  </si>
  <si>
    <t>Sól spożywcza jodowana 1szt/1kg</t>
  </si>
  <si>
    <t>Papryka mielona słodka 1szt/20-25g</t>
  </si>
  <si>
    <t>Ziele angielskie 1szt/15g</t>
  </si>
  <si>
    <t>Majonez (żółtka jaj kurzych nie mniej niż 7% olej rzepakowy, musztarda, woda, ocet , gorczyca1szt/700g</t>
  </si>
  <si>
    <t>Sos tatarski 250g</t>
  </si>
  <si>
    <t>Czosnek granulowany 1szt/20-25g</t>
  </si>
  <si>
    <t>Pieprz czarny mielony 1szt/20-25g</t>
  </si>
  <si>
    <t>Bulion w płynie 1szt/1l</t>
  </si>
  <si>
    <t>Przyprawa uniwersalna…………………………</t>
  </si>
  <si>
    <t>Kostki rosołowe grzybowa 1szt/60-65g</t>
  </si>
  <si>
    <t>Kostki rosołowe drobiowe 1szt/60-65g</t>
  </si>
  <si>
    <t>Cukier puder 1szt/500g</t>
  </si>
  <si>
    <t>Cukier wanilinowy 1szt/15-20g</t>
  </si>
  <si>
    <t>Cukier 1szt/1kg</t>
  </si>
  <si>
    <t>Cynamon 1szt/15g</t>
  </si>
  <si>
    <t>Herbata ekspresowa 1szt/100 saszetek</t>
  </si>
  <si>
    <t>Napój kakaowy (tłuszczu nie mniej niż 20%)1szt/300g</t>
  </si>
  <si>
    <t>Kawa naturalna mielona Arabica 1szt/250g</t>
  </si>
  <si>
    <t>Kawa naturalna mielona Arabica 1szt/500g</t>
  </si>
  <si>
    <t>Kawa zbożowa rozpuszczalna1szt/150g</t>
  </si>
  <si>
    <t>Drożdże piekarskie 1szt/100g</t>
  </si>
  <si>
    <t>Przyprawa do kurczaka 1szt/30-35g</t>
  </si>
  <si>
    <t>Przyprawa do sałatek 1szt/20-25g</t>
  </si>
  <si>
    <t>Kawa rozpuszczalna naturalna gold 1szt/200g</t>
  </si>
  <si>
    <t>Ciastka kruche z czekoladą na wagę</t>
  </si>
  <si>
    <t>Pierniki w czekoladzie na wagę</t>
  </si>
  <si>
    <t>Ciastka maślane na wagę</t>
  </si>
  <si>
    <t>Czekolada mleczna 1szt/250g</t>
  </si>
  <si>
    <t>Wafelki śmietankowe na wagę</t>
  </si>
  <si>
    <t>Wafelek kakaowy 1szt/45-50g</t>
  </si>
  <si>
    <t>Baton  z karmelem i ciasteczkami w czekoladzie1szt/40g</t>
  </si>
  <si>
    <t>Batonik z waflem oblany mleczną czekoladą 1szt/40g</t>
  </si>
  <si>
    <t>Nadziewany wafel z karmelem i płatkami pszennymi oblany mleczną czekoladą 1szt/40/45g</t>
  </si>
  <si>
    <t>Baton czekoladowy 1szt/40/45g</t>
  </si>
  <si>
    <t>Baton oblany mleczną czekoladą z nadzieniem mlecznym i herbatnikami 1szt/47g</t>
  </si>
  <si>
    <t>Baton z orzechowym nadzieniem oblany mleczną czekoladą 1szt/43g</t>
  </si>
  <si>
    <t>Wafel z masą mleczną i orzechową 1szt/25-30g</t>
  </si>
  <si>
    <t>Wafel przekładany kremem kakaowym w czekoladzie 1szt/36g</t>
  </si>
  <si>
    <t>Wafel przekładany kremem kakaowym 1szt/40-45g</t>
  </si>
  <si>
    <t>Wafel z kremem kakaowym oblany czekoladą 1szt/35-40g</t>
  </si>
  <si>
    <t>Wafel z kremem kokosowym w białej czekoladzie 1szt/35-40g</t>
  </si>
  <si>
    <t>Wafel z kremem orzechowym 1szt/34,5g</t>
  </si>
  <si>
    <t xml:space="preserve">Cukierki czekoladowe </t>
  </si>
  <si>
    <t>Cukierki galaretki w czekoladzie</t>
  </si>
  <si>
    <t>Krem czekoladowy 1szt/200-250g</t>
  </si>
  <si>
    <t>Proszek do bitej śmietany 1szt/8-10g</t>
  </si>
  <si>
    <t>Oregano 1szt/8-10g</t>
  </si>
  <si>
    <t>Zioła prowansalskie 1szt/10-15g</t>
  </si>
  <si>
    <t>Bazylia 1szt/10-15g</t>
  </si>
  <si>
    <t>Barszcz czerwony instant 1szt/50-60g</t>
  </si>
  <si>
    <t>Olej rzepakowy 1szt/1L</t>
  </si>
  <si>
    <t>Mąka pszenna typ 450</t>
  </si>
  <si>
    <t>Mąka tortowa</t>
  </si>
  <si>
    <t>Ryż</t>
  </si>
  <si>
    <t>Mąka ziemniaczana</t>
  </si>
  <si>
    <t>Płatki kukurydziane</t>
  </si>
  <si>
    <t>Płatki miodowe</t>
  </si>
  <si>
    <t xml:space="preserve">Kulki czekoladowe </t>
  </si>
  <si>
    <t>Płatki czekoladowe</t>
  </si>
  <si>
    <t>Kasza manna</t>
  </si>
  <si>
    <t>Kasza jęczmienna gruba</t>
  </si>
  <si>
    <t>Kasza jęczmienna drobna</t>
  </si>
  <si>
    <t>Syrop 1szt/420-430ml - różne smaki (ekstrakt nie mniej niż 60%)</t>
  </si>
  <si>
    <t>Sałatka wielowarzywna 1słoik/900g</t>
  </si>
  <si>
    <t>Sałatka wielowarzywna 1słoik/550g</t>
  </si>
  <si>
    <t>Koncentrat pomidorowy 1szt/190-200g                                 (koncentrat pomidorowy nie mniej niż 30%)</t>
  </si>
  <si>
    <t>Groszek konserwowy 1szt/400-410g</t>
  </si>
  <si>
    <t>Koncentrat barszczu czerwonego       1szt/300-330ml</t>
  </si>
  <si>
    <t>Ogórek konserwowy 1szt/900-1000g</t>
  </si>
  <si>
    <t>Chrzan 1szt/900g  (chrzan nie mniej     niż 60%)</t>
  </si>
  <si>
    <t>Chrzan 1szt/290-300g  (chrzan nie mniej     niż 60%)</t>
  </si>
  <si>
    <t>Kakao 1szt/80-100g (zawartość tłuszczu min. 10%)</t>
  </si>
  <si>
    <t>Napój owocowy n/g 1szt/500ml</t>
  </si>
  <si>
    <t>Papryka czerwona konserwowa         1szt/650g</t>
  </si>
  <si>
    <t>Pomidory w puszce bez skórki 1szt/400g</t>
  </si>
  <si>
    <t>Kukurydza konserwowa 1szt/400g</t>
  </si>
  <si>
    <t>Dżem 1szt/280-300g - różne smaki       (owoce nie mniej niż 50%)</t>
  </si>
  <si>
    <t>Woda mineralna niegazowana           1szt/0,5L</t>
  </si>
  <si>
    <t>Woda mineralna n/g smakowa  1szt /500ml</t>
  </si>
  <si>
    <t>Woda mineralna lekko gazowana 1szt/0,5L</t>
  </si>
  <si>
    <t>Przyprawa do gulaszu 1szt/15-20g</t>
  </si>
  <si>
    <t>Szczaw konserwowy 1szt/350g</t>
  </si>
  <si>
    <t>Lemoniada 1szt/400ml</t>
  </si>
  <si>
    <t>Makaron zacierka z mąki pszennej 4 jajeczny</t>
  </si>
  <si>
    <t xml:space="preserve">Makaron ryż z mąki pszennej </t>
  </si>
  <si>
    <t>Makaron gwiazdki z mąki pszennej</t>
  </si>
  <si>
    <t>Makaron koraliki z mąki pszennej</t>
  </si>
  <si>
    <t>Płatki owsiane górskie</t>
  </si>
  <si>
    <t>Musli śniadaniowe</t>
  </si>
  <si>
    <t>Płatki orkiszowe</t>
  </si>
  <si>
    <t>Koper konserwowy 1szt/180g</t>
  </si>
  <si>
    <t>Sałatka szwedzka 1szt/850g</t>
  </si>
  <si>
    <t>Kasza gryczana prażona</t>
  </si>
  <si>
    <t>Kasza pęczak</t>
  </si>
  <si>
    <t>Makrela wędzona świeża</t>
  </si>
  <si>
    <t>Przyprawa curry 1szt/15-20g</t>
  </si>
  <si>
    <t>Przyprawa do fasoli 1szt/15-20g</t>
  </si>
  <si>
    <t>Pieprz ziołowy 1szt/15-20g</t>
  </si>
  <si>
    <t>Przyprawa do ryb 1szt/15-20g</t>
  </si>
  <si>
    <t>Borowik suszony krojony 1szt/50g</t>
  </si>
  <si>
    <t>Filety śledziowe a'la Matjas</t>
  </si>
  <si>
    <t>Zupa instant rosół z kury z makaronem 1szt/12-13g</t>
  </si>
  <si>
    <t xml:space="preserve">Zupa instant pieczarkowa z makaronem 15g </t>
  </si>
  <si>
    <t>Zupa instant pomidorowa z makaronem 1szt 19g</t>
  </si>
  <si>
    <t>Kluski na parze 1szt/300g</t>
  </si>
  <si>
    <t>Przyprawa do mięsa mielonego 1szt/15-20g</t>
  </si>
  <si>
    <t>Herbata owocowa 40g</t>
  </si>
  <si>
    <t>data: ………………………..………………</t>
  </si>
  <si>
    <t>Załącznik nr ……….do SIWZ</t>
  </si>
  <si>
    <t>……………………………………………….</t>
  </si>
  <si>
    <t>Nazwa wykonawcy</t>
  </si>
  <si>
    <t>Łopatka b/k świeża</t>
  </si>
  <si>
    <t>Schab b/k świeży</t>
  </si>
  <si>
    <t>Boczek parzony wędzony</t>
  </si>
  <si>
    <t>Słonina</t>
  </si>
  <si>
    <t>Kaszanka (podroby wieprzowe nie mniej      niż 40%)</t>
  </si>
  <si>
    <t>Kiełbasa podwawelska (mięso nie mniej    niż 60%)</t>
  </si>
  <si>
    <t>Kiełbasa toruńska (mięso nie mniej            niż 55%)</t>
  </si>
  <si>
    <t>Kiełbasa zwyczajna (mięso nie mniej          niż 45%)</t>
  </si>
  <si>
    <t>Kości wieprzowe wędzone</t>
  </si>
  <si>
    <t>Szynka wieprzowa b/k</t>
  </si>
  <si>
    <t>Salceson wieprzowy</t>
  </si>
  <si>
    <t>Parówki cienkie (mięso nie mniej niż 45%)</t>
  </si>
  <si>
    <t>Szynka konserwowa (wieprzowina z szynki nie mniej niż 80 %)</t>
  </si>
  <si>
    <t>Szynka wiejska (mięso wieprzowe nie mniej niż 80%)</t>
  </si>
  <si>
    <t>Kiełbasa szynkowa (mięso nie mniej           niż 70%)</t>
  </si>
  <si>
    <t>Mielonka wieprzowa (mięso nie mniej         niż 60 %)</t>
  </si>
  <si>
    <t>Szynka wieprzowa op. 100g</t>
  </si>
  <si>
    <t>Schab krojony op.100g</t>
  </si>
  <si>
    <t>Schab pieczony (mięso wieprzowe nie mniej niż 60%)</t>
  </si>
  <si>
    <t>Pasztet pieczony (mięso nie mniej niż 50%)</t>
  </si>
  <si>
    <t>Kiełbasa żywiecka (mięso nie mniej            niż 60%)</t>
  </si>
  <si>
    <t>Szynka konserwowa op.100g</t>
  </si>
  <si>
    <t>Polędwica sopocka (mięso nie mniej          niż 60%)</t>
  </si>
  <si>
    <t>Parówka gruba (mięso nie mniej niż 45%)</t>
  </si>
  <si>
    <t>Kiełbaski pyszne (mięso nie mniej niż 60%)</t>
  </si>
  <si>
    <t>Udko z kurczaka świeże (35-40dkg/1szt)</t>
  </si>
  <si>
    <t>Filet z kurczaka świeży</t>
  </si>
  <si>
    <t>Porcje rosołowe świeże ze skrzydełkami</t>
  </si>
  <si>
    <t>Pasztetowa drobiowa</t>
  </si>
  <si>
    <t>Pasztetowa wieprzowa</t>
  </si>
  <si>
    <t>Polędwica drobiowa (mięso nie mniej         niż 70%)</t>
  </si>
  <si>
    <t>Zawijaniec drobiowy (mięso nie mniej         niż 65%)</t>
  </si>
  <si>
    <t>Szynka drobiowa (mięso nie mniej niż 75%)</t>
  </si>
  <si>
    <t>Wątroba drobiowa świeża</t>
  </si>
  <si>
    <t>Kiełbaski śląskie (mięso nie mniej           niż 60%)</t>
  </si>
  <si>
    <t>Boczek mielony 1szt/130-140g              (mięso wieprzowe nie mniej niż 45%)</t>
  </si>
  <si>
    <t>Konserwa 1szt/200-210g                                    (mięso wieprzowe nie mniej niż 40%)</t>
  </si>
  <si>
    <t>Klopsiki w sosie pomidorowym          1szt/500-510g (mięso nie mniej niż 15%)</t>
  </si>
  <si>
    <t>Smalec wieprzowy 1szt/200-250g</t>
  </si>
  <si>
    <t>Chleb zwykły krojony 1szt/600-650g              (w opakowaniu)</t>
  </si>
  <si>
    <t>Bułka grachamka 1szt/70g</t>
  </si>
  <si>
    <t>Bułka słodka z nadzieniem 1szt/50g</t>
  </si>
  <si>
    <t>Drożdzówka z kruszonką 1szt/90g</t>
  </si>
  <si>
    <t>Pączek 1szt/100g</t>
  </si>
  <si>
    <t>Bułka kajzerka 1szt/50g</t>
  </si>
  <si>
    <t>Francuz krojony 1szt/400g</t>
  </si>
  <si>
    <t>Chleb razowy krojony 1szt/400-450g</t>
  </si>
  <si>
    <t>Chleb gracham krojony 1szt/400-500g</t>
  </si>
  <si>
    <t>Bułka zwykła 1szt/80-100g</t>
  </si>
  <si>
    <t>Rogal maślany 1szt/90-100g</t>
  </si>
  <si>
    <t>Ziemniaki świeży jadalny</t>
  </si>
  <si>
    <t>Marchew świeża</t>
  </si>
  <si>
    <t>Pietruszka świeża</t>
  </si>
  <si>
    <t>Seler</t>
  </si>
  <si>
    <t>Por</t>
  </si>
  <si>
    <t>Cebula</t>
  </si>
  <si>
    <t>Cytryna</t>
  </si>
  <si>
    <t>Jabłka - średnica od 6-7 cm</t>
  </si>
  <si>
    <t>Pomidor</t>
  </si>
  <si>
    <t>Koperek zielony</t>
  </si>
  <si>
    <t>pęczek</t>
  </si>
  <si>
    <t>Natka pietruszki</t>
  </si>
  <si>
    <t>Rzodkiewka</t>
  </si>
  <si>
    <t>Buraki czerwone</t>
  </si>
  <si>
    <t>Szczypiorek</t>
  </si>
  <si>
    <t>Botwina</t>
  </si>
  <si>
    <t>Kapusta pekińska</t>
  </si>
  <si>
    <t>Szczaw świeży</t>
  </si>
  <si>
    <t>Kalafior świeży</t>
  </si>
  <si>
    <t>Lubczyk świeży</t>
  </si>
  <si>
    <t>Żurek 1szt/500ml</t>
  </si>
  <si>
    <t>Kapusta biała</t>
  </si>
  <si>
    <t>Sałata zielona</t>
  </si>
  <si>
    <t>Pieczarki</t>
  </si>
  <si>
    <t>Czosnek świeży polski</t>
  </si>
  <si>
    <t>Ogórek świeży</t>
  </si>
  <si>
    <t>Banan żółty</t>
  </si>
  <si>
    <t>Truskawki świeża</t>
  </si>
  <si>
    <t>Papryka czerwona świeża</t>
  </si>
  <si>
    <t xml:space="preserve">Nektarynka </t>
  </si>
  <si>
    <t>Arbuz</t>
  </si>
  <si>
    <t>Brzoskwinia</t>
  </si>
  <si>
    <t>Jaja rozmiar "L"</t>
  </si>
  <si>
    <t>Kwasek cytrynowy 1szt/50-60g</t>
  </si>
  <si>
    <t>Majeranek 1szt/10-15g</t>
  </si>
  <si>
    <t>Makaron łazanki "Gosia" lub równoważy………………..    1szt/500-550g</t>
  </si>
  <si>
    <t>Makaron nitki "Lubella" lub równoważy………………...   1szt/500-550g</t>
  </si>
  <si>
    <t>Makaron świderki "Lubella" lub równoważy…………………………….                             1szt/500-550g(100% pszenicy durum)</t>
  </si>
  <si>
    <t>Makaron rurki "Lubella" lub równoważy…………………………….                            1szt/500-550g(100% pszenicy durum)</t>
  </si>
  <si>
    <t>Makaron wstążka"Lubella" lub równoważy…………………………….   1szt/500-550g(100% pszenicy durum)</t>
  </si>
  <si>
    <t>Makaron kolanka "Lubella" lub równoważy…………………………….                           1szt/500-550g(100% pszenicy durum)</t>
  </si>
  <si>
    <t>Musztarda "Roleski" lub równoważna …………………………….1szt/170g</t>
  </si>
  <si>
    <t>Ziele angielskie 1szt/20-25g</t>
  </si>
  <si>
    <t>Majonez "Kielecki" lub równoważny …………………………….1szt/700ml</t>
  </si>
  <si>
    <t>Sos tatarski 300g</t>
  </si>
  <si>
    <t>Bulion w płynie "Winiary" lub równoważny…………………………….1szt/1l</t>
  </si>
  <si>
    <t>Kostki rosołowe grzybowe "Knorr" lub równoważne …………………….1szt/60-65g</t>
  </si>
  <si>
    <t>Kostki rosołowe drobiowe "Knorr" lub równoważne…………………….1szt/60-65g</t>
  </si>
  <si>
    <t>Cukier puder 1szt/250-300g</t>
  </si>
  <si>
    <t>Cukier waniliowy 1szt/15-20g</t>
  </si>
  <si>
    <t>Cynamon 1szt/20-25g</t>
  </si>
  <si>
    <t>Kakao rozpuszczalne "Nesquik" lub równoważne …………………….1szt/300g</t>
  </si>
  <si>
    <t>Kawa "Inka" 1szt/150g</t>
  </si>
  <si>
    <t xml:space="preserve">Bułka tarta </t>
  </si>
  <si>
    <t>Wafel góralek…………………….1szt/45g</t>
  </si>
  <si>
    <t>Baton Twix…………………….1szt/50g</t>
  </si>
  <si>
    <t>Baton "Kit-kat" lub równoważny……….                       1szt/40g</t>
  </si>
  <si>
    <t>Baton "Lion" lub równoważny…………………….1szt/40-45g</t>
  </si>
  <si>
    <t>Baton "Mars" lub równoważny…………………….1szt/40-45g</t>
  </si>
  <si>
    <t>Baton 3 BIT…………………….1szt/46g</t>
  </si>
  <si>
    <t>Baton KINDER BEUNO………………….1szt/43g</t>
  </si>
  <si>
    <t>Wafel "Knoppers" lub równoważny…………………….1szt/25-30g</t>
  </si>
  <si>
    <t>Wafel "Grzesiek" w czekoladzie lub równoważny…………………….1szt/36g</t>
  </si>
  <si>
    <t>Wafel "Grzesiek" bez czekolady lub równoważny…………………….1szt/40-45g</t>
  </si>
  <si>
    <t>Wafel "Prince Polo" w czekoladzie lub równoważny…………………….1szt/35-40g</t>
  </si>
  <si>
    <t>Wafel "Princessa" w czekoladzie lub równoważny…………………….1szt/35-40g</t>
  </si>
  <si>
    <t>Wafel "Apetit Jutrzenka" lub równoważny…………………….1szt/15-20g</t>
  </si>
  <si>
    <t>Cukierki galaretki w czekoladzie mieszanka krakowska lub równoważne…………………</t>
  </si>
  <si>
    <t>Uszka z kapustą i grzybami (danie gotowe mrożone)</t>
  </si>
  <si>
    <t>Pyzy z mięsem  (danie gotowe mrożone)</t>
  </si>
  <si>
    <t>Proszek do bitej śmietany "Śmietan-Fix        Dr. Oetker" lub równoważny……… 1szt/8-10g</t>
  </si>
  <si>
    <t>Frytki karbowane</t>
  </si>
  <si>
    <t>Pierogi z truskawkami</t>
  </si>
  <si>
    <t>Kluski na parze op./300g</t>
  </si>
  <si>
    <t>Oregano 1szt/10-15g</t>
  </si>
  <si>
    <t>Barszcz czerwony instant 1szt/50-55g</t>
  </si>
  <si>
    <t>Śmietana 1L (tłuszcz nie mniej niż 18%)</t>
  </si>
  <si>
    <t>Serek naturalny 1szt/135g lub równoważny……………………………. (tłuszcze nie mniej niż 14%)</t>
  </si>
  <si>
    <t>Serek twarogowo - śmietankowy 1szt /100g(tłuszcz nie mniej niż 10%</t>
  </si>
  <si>
    <t>Jogurt "Jogobella" 1szt/150g - różne smaki lub równoważny  ( owoce nie mniej niż 9%, tłuszczenie mniej niż 3%)</t>
  </si>
  <si>
    <t>Margaryna do smarowania "Delma" 1szt/500g lub równoważna ………………….    ( tłuszcze nie mniej niż 40%)</t>
  </si>
  <si>
    <t>Ryba "Tilapia" filet mrożony</t>
  </si>
  <si>
    <t>Ryba "Miruna" filet mrożony</t>
  </si>
  <si>
    <t>Płatki kukurydziane 1szt/500g</t>
  </si>
  <si>
    <t>Płatki czekoladowe 1szt/500g</t>
  </si>
  <si>
    <t>Kulki czekoladowe 1szt/500g</t>
  </si>
  <si>
    <t>Ketchup łagodny 1szt/500g</t>
  </si>
  <si>
    <t>Szczaw konserwowy 1szt/280-300g</t>
  </si>
  <si>
    <t>Papryka czerwona konserwowa         1szt/900-1000g</t>
  </si>
  <si>
    <t>Kukurydza konserwowa 1szt/340-350g</t>
  </si>
  <si>
    <t>Kalafior mrożony</t>
  </si>
  <si>
    <t>Fasolka szparagowa mrożona</t>
  </si>
  <si>
    <t>Zupa jarzynowa mrożona  (9-składnikowa)</t>
  </si>
  <si>
    <t>Barszcz ukraiński mrożony</t>
  </si>
  <si>
    <t>Woda mineralna n/gsmakowa 1szt/0,5L</t>
  </si>
  <si>
    <t>Ogórki małosolne</t>
  </si>
  <si>
    <t>Ogórki kiszone</t>
  </si>
  <si>
    <t>Groch cały</t>
  </si>
  <si>
    <t>Fasola Jaś</t>
  </si>
  <si>
    <t>Groch omielany</t>
  </si>
  <si>
    <t>Kapusta kiszona</t>
  </si>
  <si>
    <t>MIĘSO I WĘDLINY ŚWIEŻE</t>
  </si>
  <si>
    <t>OD 01.01.2024</t>
  </si>
  <si>
    <t xml:space="preserve">               OD 01.01.2023</t>
  </si>
  <si>
    <t>DO 31.12.2023</t>
  </si>
  <si>
    <t>Słonina świeża</t>
  </si>
  <si>
    <t>Kiełbasa śląska (mięso nie mniej            niż 60%)</t>
  </si>
  <si>
    <t>Kości wieprzowe wędzone świeże</t>
  </si>
  <si>
    <t>Szynka wieprzowa b/k świeża</t>
  </si>
  <si>
    <t xml:space="preserve">Szynka wieprzowa op. 100g </t>
  </si>
  <si>
    <t>Schab gotowany w plastrach op. 100g</t>
  </si>
  <si>
    <t>Zawijaniec drobiowy (mięso nie mniej niż 65%)</t>
  </si>
  <si>
    <t>Salceson drobiowy</t>
  </si>
  <si>
    <t>Pieczeń rzymska</t>
  </si>
  <si>
    <t>Szynka wieprzowa gotowana (mięso nie mniej niż 65%)</t>
  </si>
  <si>
    <t>Szynka drobiowa (mięso nie mniej niż 60%)</t>
  </si>
  <si>
    <t>Kabanosy  (mięso nie mniej  niż 65%)</t>
  </si>
  <si>
    <t>Smaczek konserwowy (mięso nie mniej niż 55%)</t>
  </si>
  <si>
    <t>Żołądki drobiowe świeże</t>
  </si>
  <si>
    <t>Podgardle wędzone</t>
  </si>
  <si>
    <t>Kości wieprzowe świeże</t>
  </si>
  <si>
    <t>Kiełbasa biała parzona (mięso nie mniej niż 60%)</t>
  </si>
  <si>
    <t>Mięso drobiowe gulaszowe bez skóry</t>
  </si>
  <si>
    <t>Kiełbasa jałowcowa (mięso nie mniej niż 80%)</t>
  </si>
  <si>
    <t>Szynka konserwowa op. 100g</t>
  </si>
  <si>
    <t>Karczek wieprzowy b/k świeża</t>
  </si>
  <si>
    <t>WARZYWA I OWOCE ŚWIEŻE</t>
  </si>
  <si>
    <t xml:space="preserve">                  OD 01.01,2024</t>
  </si>
  <si>
    <t xml:space="preserve">       DO 31.12.2024</t>
  </si>
  <si>
    <t>Żurek 1szt/480-500ml</t>
  </si>
  <si>
    <t>Fasola drobna</t>
  </si>
  <si>
    <t>Mandarynka</t>
  </si>
  <si>
    <t>Rabarbar</t>
  </si>
  <si>
    <t xml:space="preserve">Brokuł </t>
  </si>
  <si>
    <t>Kapusta czerwona</t>
  </si>
  <si>
    <t>Fasolka szparagowa żółta</t>
  </si>
  <si>
    <t>Sałata lodowa</t>
  </si>
  <si>
    <t>Śliwka węgierka</t>
  </si>
  <si>
    <t>JAJA ŚWIEŻE</t>
  </si>
  <si>
    <t>Jaja rozmiar "L" świeże</t>
  </si>
  <si>
    <t>PIECZYWO ŚWIEŻE</t>
  </si>
  <si>
    <t xml:space="preserve">                 OD 01.01.2023</t>
  </si>
  <si>
    <t>Chleb zwykły krojony 1szt/500-550g              (w opakowaniu) świeży</t>
  </si>
  <si>
    <t>Bułka grahamka 1szt/70g świeża</t>
  </si>
  <si>
    <t>Bułka słodka z nadzieniem 1szt/50g świeża</t>
  </si>
  <si>
    <t>Drożdżówka z kruszonką 1szt/90g świeża</t>
  </si>
  <si>
    <t>Pączek 1szt/100g świeży</t>
  </si>
  <si>
    <t>Bułka kajzerka 1szt/50g świeża</t>
  </si>
  <si>
    <t>Bułka żytnia 1szt/70g świeża</t>
  </si>
  <si>
    <t>Chleb razowy krojony 1szt/400-450g (w opakowaniu) świeży</t>
  </si>
  <si>
    <t>Chleb graham krojony 1szt/400-500g (w opakowaniu) świeży</t>
  </si>
  <si>
    <t>Bułka zwykła 1szt/80-100g świeża</t>
  </si>
  <si>
    <t>Francuz krojony 1szt/400g                 (w opakowaniu) świeży</t>
  </si>
  <si>
    <t>Rogal maślany 1szt/80-90g świeży</t>
  </si>
  <si>
    <t>Babka piaskowa 1szt/400-450g świeża</t>
  </si>
  <si>
    <t>Strucla makowa 1szt/500-550g świeża</t>
  </si>
  <si>
    <t>Ciasto jogurtowe świeże</t>
  </si>
  <si>
    <t>Ciasto jabłecznik świeże</t>
  </si>
  <si>
    <t>Chleb cały 1szt/500-550g świeży</t>
  </si>
  <si>
    <t>RYBY I WARZYWA MROŻONE</t>
  </si>
  <si>
    <t xml:space="preserve">           OD 01.01.2024</t>
  </si>
  <si>
    <t>LP</t>
  </si>
  <si>
    <t>JEDNOSTKA MIARY</t>
  </si>
  <si>
    <t>ILOŚĆ SZACUNKOWA</t>
  </si>
  <si>
    <t>CENA JEDNOSTKOWA NETTO</t>
  </si>
  <si>
    <t>WARTOŚĆ NETTO (ZŁ)</t>
  </si>
  <si>
    <t>VAT%</t>
  </si>
  <si>
    <t>WARTOŚĆ BRUTTO (ZŁ)</t>
  </si>
  <si>
    <t>Włoszczyzna mrożona</t>
  </si>
  <si>
    <t>Groszek zielony mrożony</t>
  </si>
  <si>
    <t>Bukiet warzyw mrożony</t>
  </si>
  <si>
    <t>Brokuł mrożony</t>
  </si>
  <si>
    <t>Śliwka mrożona</t>
  </si>
  <si>
    <t>Wiśnia mrożona</t>
  </si>
  <si>
    <t>Truskawka mrożona</t>
  </si>
  <si>
    <t>Czarna porzeczka mrożona</t>
  </si>
  <si>
    <t>Mieszanka kompotowa mrożona</t>
  </si>
  <si>
    <t>Pyzy z mięsem (danie gotowe mrożone )</t>
  </si>
  <si>
    <t xml:space="preserve">Frytki karbowane </t>
  </si>
  <si>
    <t xml:space="preserve">Barszcz ukraiński mrożony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</si>
</sst>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&quot; zł&quot;"/>
    <numFmt numFmtId="167" formatCode="0%"/>
    <numFmt numFmtId="168" formatCode="@"/>
  </numFmts>
  <fonts count="1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2" borderId="0" xfId="0" applyFill="1" applyAlignment="1">
      <alignment horizontal="center" vertical="center"/>
    </xf>
    <xf numFmtId="164" fontId="0" fillId="2" borderId="0" xfId="0" applyFill="1" applyAlignment="1">
      <alignment vertical="center" wrapText="1" shrinkToFit="1"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4" fontId="1" fillId="2" borderId="0" xfId="0" applyFont="1" applyFill="1" applyAlignment="1">
      <alignment vertical="center" wrapText="1" shrinkToFit="1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vertical="center" wrapText="1" shrinkToFit="1"/>
    </xf>
    <xf numFmtId="164" fontId="3" fillId="2" borderId="0" xfId="0" applyFont="1" applyFill="1" applyAlignment="1">
      <alignment horizontal="center" vertical="center" wrapText="1" shrinkToFi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 shrinkToFit="1"/>
    </xf>
    <xf numFmtId="164" fontId="4" fillId="0" borderId="2" xfId="0" applyFont="1" applyBorder="1" applyAlignment="1">
      <alignment horizontal="center" vertical="center" textRotation="90" wrapText="1"/>
    </xf>
    <xf numFmtId="164" fontId="4" fillId="0" borderId="3" xfId="0" applyFont="1" applyBorder="1" applyAlignment="1">
      <alignment horizontal="center" vertical="center" textRotation="90" wrapText="1"/>
    </xf>
    <xf numFmtId="164" fontId="0" fillId="0" borderId="4" xfId="0" applyBorder="1" applyAlignment="1">
      <alignment horizontal="center" vertical="center"/>
    </xf>
    <xf numFmtId="164" fontId="5" fillId="0" borderId="4" xfId="0" applyFont="1" applyBorder="1" applyAlignment="1">
      <alignment vertical="center" wrapText="1" shrinkToFit="1"/>
    </xf>
    <xf numFmtId="164" fontId="0" fillId="0" borderId="5" xfId="0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6" fillId="2" borderId="8" xfId="0" applyFont="1" applyFill="1" applyBorder="1" applyAlignment="1">
      <alignment vertical="center" wrapText="1" shrinkToFit="1"/>
    </xf>
    <xf numFmtId="164" fontId="2" fillId="2" borderId="9" xfId="0" applyFont="1" applyFill="1" applyBorder="1" applyAlignment="1">
      <alignment horizontal="center" vertical="center"/>
    </xf>
    <xf numFmtId="164" fontId="2" fillId="2" borderId="10" xfId="0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 shrinkToFit="1"/>
    </xf>
    <xf numFmtId="166" fontId="2" fillId="2" borderId="9" xfId="0" applyNumberFormat="1" applyFont="1" applyFill="1" applyBorder="1" applyAlignment="1">
      <alignment horizontal="center" vertical="center" shrinkToFit="1"/>
    </xf>
    <xf numFmtId="166" fontId="4" fillId="2" borderId="11" xfId="0" applyNumberFormat="1" applyFont="1" applyFill="1" applyBorder="1" applyAlignment="1">
      <alignment horizontal="center" vertical="center" shrinkToFit="1"/>
    </xf>
    <xf numFmtId="164" fontId="0" fillId="2" borderId="12" xfId="0" applyFill="1" applyBorder="1" applyAlignment="1">
      <alignment horizontal="center" vertical="center"/>
    </xf>
    <xf numFmtId="164" fontId="0" fillId="2" borderId="13" xfId="0" applyFill="1" applyBorder="1" applyAlignment="1">
      <alignment vertical="center" wrapText="1" shrinkToFit="1"/>
    </xf>
    <xf numFmtId="164" fontId="0" fillId="2" borderId="14" xfId="0" applyFill="1" applyBorder="1" applyAlignment="1">
      <alignment/>
    </xf>
    <xf numFmtId="164" fontId="0" fillId="2" borderId="15" xfId="0" applyFill="1" applyBorder="1" applyAlignment="1">
      <alignment/>
    </xf>
    <xf numFmtId="164" fontId="0" fillId="2" borderId="13" xfId="0" applyFill="1" applyBorder="1" applyAlignment="1">
      <alignment/>
    </xf>
    <xf numFmtId="166" fontId="0" fillId="2" borderId="14" xfId="0" applyNumberFormat="1" applyFill="1" applyBorder="1" applyAlignment="1">
      <alignment/>
    </xf>
    <xf numFmtId="166" fontId="0" fillId="2" borderId="16" xfId="0" applyNumberFormat="1" applyFont="1" applyFill="1" applyBorder="1" applyAlignment="1">
      <alignment/>
    </xf>
    <xf numFmtId="164" fontId="7" fillId="2" borderId="0" xfId="0" applyFont="1" applyFill="1" applyAlignment="1">
      <alignment vertical="center" wrapText="1" shrinkToFit="1"/>
    </xf>
    <xf numFmtId="164" fontId="2" fillId="2" borderId="0" xfId="0" applyFont="1" applyFill="1" applyAlignment="1">
      <alignment vertical="center" wrapText="1" shrinkToFit="1"/>
    </xf>
    <xf numFmtId="164" fontId="0" fillId="0" borderId="0" xfId="0" applyFont="1" applyAlignment="1">
      <alignment/>
    </xf>
    <xf numFmtId="166" fontId="0" fillId="2" borderId="16" xfId="0" applyNumberFormat="1" applyFill="1" applyBorder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 wrapText="1" shrinkToFit="1"/>
    </xf>
    <xf numFmtId="164" fontId="0" fillId="0" borderId="0" xfId="0" applyBorder="1" applyAlignment="1">
      <alignment/>
    </xf>
    <xf numFmtId="167" fontId="0" fillId="0" borderId="4" xfId="19" applyFont="1" applyFill="1" applyBorder="1" applyAlignment="1" applyProtection="1">
      <alignment horizontal="center" vertical="center"/>
      <protection/>
    </xf>
    <xf numFmtId="166" fontId="8" fillId="2" borderId="9" xfId="0" applyNumberFormat="1" applyFont="1" applyFill="1" applyBorder="1" applyAlignment="1">
      <alignment horizontal="center" vertical="center" shrinkToFit="1"/>
    </xf>
    <xf numFmtId="166" fontId="8" fillId="2" borderId="11" xfId="0" applyNumberFormat="1" applyFont="1" applyFill="1" applyBorder="1" applyAlignment="1">
      <alignment horizontal="center" vertical="center" shrinkToFit="1"/>
    </xf>
    <xf numFmtId="164" fontId="0" fillId="2" borderId="14" xfId="0" applyFill="1" applyBorder="1" applyAlignment="1">
      <alignment horizontal="center" vertical="center"/>
    </xf>
    <xf numFmtId="164" fontId="0" fillId="2" borderId="15" xfId="0" applyFill="1" applyBorder="1" applyAlignment="1">
      <alignment horizontal="center" vertical="center"/>
    </xf>
    <xf numFmtId="164" fontId="0" fillId="2" borderId="13" xfId="0" applyFill="1" applyBorder="1" applyAlignment="1">
      <alignment horizontal="center" vertical="center"/>
    </xf>
    <xf numFmtId="166" fontId="0" fillId="2" borderId="14" xfId="0" applyNumberFormat="1" applyFill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2" borderId="16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vertical="center" wrapText="1" shrinkToFit="1"/>
    </xf>
    <xf numFmtId="164" fontId="0" fillId="2" borderId="0" xfId="0" applyFont="1" applyFill="1" applyAlignment="1">
      <alignment horizontal="center" vertical="center" wrapText="1" shrinkToFit="1"/>
    </xf>
    <xf numFmtId="164" fontId="0" fillId="0" borderId="17" xfId="0" applyBorder="1" applyAlignment="1">
      <alignment horizontal="center" vertical="center"/>
    </xf>
    <xf numFmtId="164" fontId="5" fillId="0" borderId="17" xfId="0" applyFont="1" applyBorder="1" applyAlignment="1">
      <alignment vertical="center" wrapText="1" shrinkToFit="1"/>
    </xf>
    <xf numFmtId="164" fontId="0" fillId="0" borderId="18" xfId="0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4" fontId="5" fillId="0" borderId="21" xfId="0" applyFont="1" applyBorder="1" applyAlignment="1">
      <alignment vertical="center" wrapText="1" shrinkToFit="1"/>
    </xf>
    <xf numFmtId="164" fontId="0" fillId="0" borderId="21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4" fontId="0" fillId="2" borderId="0" xfId="0" applyFont="1" applyFill="1" applyAlignment="1">
      <alignment vertical="center" wrapText="1" shrinkToFi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 shrinkToFit="1"/>
    </xf>
    <xf numFmtId="164" fontId="2" fillId="0" borderId="2" xfId="0" applyFont="1" applyBorder="1" applyAlignment="1">
      <alignment horizontal="center" vertical="center" textRotation="90" wrapText="1"/>
    </xf>
    <xf numFmtId="164" fontId="2" fillId="0" borderId="3" xfId="0" applyFont="1" applyBorder="1" applyAlignment="1">
      <alignment horizontal="center" vertical="center" textRotation="90" wrapText="1"/>
    </xf>
    <xf numFmtId="166" fontId="0" fillId="0" borderId="17" xfId="0" applyNumberFormat="1" applyFont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164" fontId="7" fillId="0" borderId="4" xfId="0" applyFont="1" applyBorder="1" applyAlignment="1">
      <alignment vertical="center" wrapText="1" shrinkToFit="1"/>
    </xf>
    <xf numFmtId="166" fontId="4" fillId="0" borderId="4" xfId="0" applyNumberFormat="1" applyFont="1" applyBorder="1" applyAlignment="1">
      <alignment horizontal="center" vertical="center"/>
    </xf>
    <xf numFmtId="164" fontId="0" fillId="2" borderId="0" xfId="0" applyFont="1" applyFill="1" applyAlignment="1">
      <alignment horizontal="center" vertical="center"/>
    </xf>
    <xf numFmtId="164" fontId="10" fillId="2" borderId="0" xfId="0" applyFont="1" applyFill="1" applyAlignment="1">
      <alignment vertical="center" wrapText="1" shrinkToFit="1"/>
    </xf>
    <xf numFmtId="164" fontId="0" fillId="2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66" fontId="9" fillId="0" borderId="4" xfId="0" applyNumberFormat="1" applyFont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6" fontId="11" fillId="2" borderId="9" xfId="0" applyNumberFormat="1" applyFont="1" applyFill="1" applyBorder="1" applyAlignment="1">
      <alignment horizontal="center" vertical="center" shrinkToFit="1"/>
    </xf>
    <xf numFmtId="166" fontId="11" fillId="2" borderId="11" xfId="0" applyNumberFormat="1" applyFont="1" applyFill="1" applyBorder="1" applyAlignment="1">
      <alignment horizontal="center" vertical="center" shrinkToFit="1"/>
    </xf>
    <xf numFmtId="164" fontId="11" fillId="2" borderId="13" xfId="0" applyFont="1" applyFill="1" applyBorder="1" applyAlignment="1">
      <alignment horizontal="center" vertical="center"/>
    </xf>
    <xf numFmtId="166" fontId="11" fillId="2" borderId="14" xfId="0" applyNumberFormat="1" applyFont="1" applyFill="1" applyBorder="1" applyAlignment="1">
      <alignment horizontal="center" vertical="center"/>
    </xf>
    <xf numFmtId="166" fontId="11" fillId="2" borderId="16" xfId="0" applyNumberFormat="1" applyFont="1" applyFill="1" applyBorder="1" applyAlignment="1">
      <alignment horizontal="center" vertical="center"/>
    </xf>
    <xf numFmtId="164" fontId="0" fillId="0" borderId="4" xfId="0" applyFont="1" applyBorder="1" applyAlignment="1">
      <alignment vertical="center" wrapText="1" shrinkToFit="1"/>
    </xf>
    <xf numFmtId="165" fontId="0" fillId="0" borderId="6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31">
      <selection activeCell="I44" sqref="A3:I44"/>
    </sheetView>
  </sheetViews>
  <sheetFormatPr defaultColWidth="9.140625" defaultRowHeight="12.75"/>
  <cols>
    <col min="1" max="1" width="4.8515625" style="0" customWidth="1"/>
    <col min="2" max="2" width="35.28125" style="0" customWidth="1"/>
    <col min="3" max="3" width="6.7109375" style="0" customWidth="1"/>
    <col min="4" max="4" width="3.8515625" style="0" customWidth="1"/>
    <col min="5" max="6" width="11.00390625" style="0" customWidth="1"/>
    <col min="7" max="7" width="12.00390625" style="0" customWidth="1"/>
    <col min="8" max="8" width="6.00390625" style="0" customWidth="1"/>
    <col min="9" max="9" width="10.7109375" style="0" customWidth="1"/>
  </cols>
  <sheetData>
    <row r="1" spans="1:9" ht="12.75">
      <c r="A1" s="1"/>
      <c r="B1" s="2"/>
      <c r="C1" s="3"/>
      <c r="D1" s="4"/>
      <c r="E1" s="3"/>
      <c r="F1" s="3"/>
      <c r="G1" s="3"/>
      <c r="H1" s="3"/>
      <c r="I1" s="3"/>
    </row>
    <row r="2" spans="1:9" ht="12.75">
      <c r="A2" s="1"/>
      <c r="B2" s="2"/>
      <c r="C2" s="3"/>
      <c r="D2" s="4"/>
      <c r="E2" s="3"/>
      <c r="F2" s="3"/>
      <c r="G2" s="3"/>
      <c r="H2" s="3"/>
      <c r="I2" s="3"/>
    </row>
    <row r="3" spans="1:9" ht="12.75">
      <c r="A3" s="1"/>
      <c r="B3" s="2"/>
      <c r="C3" s="3"/>
      <c r="D3" s="4"/>
      <c r="E3" s="3"/>
      <c r="F3" s="3"/>
      <c r="G3" s="3"/>
      <c r="H3" s="3"/>
      <c r="I3" s="3"/>
    </row>
    <row r="4" spans="1:9" ht="12.75">
      <c r="A4" s="1"/>
      <c r="B4" s="2"/>
      <c r="C4" s="3"/>
      <c r="D4" s="4"/>
      <c r="E4" s="3"/>
      <c r="F4" s="3"/>
      <c r="G4" s="3"/>
      <c r="H4" s="3"/>
      <c r="I4" s="3"/>
    </row>
    <row r="5" spans="1:9" ht="12.75">
      <c r="A5" s="1"/>
      <c r="B5" s="5" t="s">
        <v>0</v>
      </c>
      <c r="C5" s="3"/>
      <c r="D5" s="4"/>
      <c r="E5" s="3"/>
      <c r="F5" s="6"/>
      <c r="G5" s="6"/>
      <c r="H5" s="6"/>
      <c r="I5" s="6"/>
    </row>
    <row r="6" spans="1:9" ht="12.75">
      <c r="A6" s="1"/>
      <c r="B6" s="5"/>
      <c r="C6" s="3"/>
      <c r="D6" s="4"/>
      <c r="E6" s="3"/>
      <c r="F6" s="3"/>
      <c r="G6" s="3"/>
      <c r="H6" s="3"/>
      <c r="I6" s="3"/>
    </row>
    <row r="7" spans="1:9" ht="12.75">
      <c r="A7" s="7"/>
      <c r="B7" s="5"/>
      <c r="C7" s="3"/>
      <c r="D7" s="4"/>
      <c r="E7" s="3"/>
      <c r="F7" s="3"/>
      <c r="G7" s="3"/>
      <c r="H7" s="3"/>
      <c r="I7" s="3"/>
    </row>
    <row r="8" spans="1:9" ht="12.75">
      <c r="A8" s="7"/>
      <c r="B8" s="8" t="s">
        <v>1</v>
      </c>
      <c r="C8" s="3"/>
      <c r="D8" s="4"/>
      <c r="E8" s="3"/>
      <c r="F8" s="6" t="s">
        <v>2</v>
      </c>
      <c r="G8" s="6"/>
      <c r="H8" s="6"/>
      <c r="I8" s="6"/>
    </row>
    <row r="9" spans="1:9" ht="12.75">
      <c r="A9" s="1"/>
      <c r="B9" s="9" t="s">
        <v>3</v>
      </c>
      <c r="C9" s="3"/>
      <c r="D9" s="4"/>
      <c r="E9" s="3"/>
      <c r="F9" s="6" t="s">
        <v>4</v>
      </c>
      <c r="G9" s="6"/>
      <c r="H9" s="6"/>
      <c r="I9" s="6"/>
    </row>
    <row r="10" spans="1:9" ht="12.75">
      <c r="A10" s="1"/>
      <c r="B10" s="2"/>
      <c r="C10" s="3"/>
      <c r="D10" s="4"/>
      <c r="E10" s="3"/>
      <c r="F10" s="6" t="s">
        <v>5</v>
      </c>
      <c r="G10" s="6"/>
      <c r="H10" s="6"/>
      <c r="I10" s="6"/>
    </row>
    <row r="11" spans="1:9" ht="12.75">
      <c r="A11" s="1"/>
      <c r="B11" s="2"/>
      <c r="C11" s="3"/>
      <c r="D11" s="4"/>
      <c r="E11" s="3"/>
      <c r="F11" s="6"/>
      <c r="G11" s="6"/>
      <c r="H11" s="6"/>
      <c r="I11" s="6"/>
    </row>
    <row r="12" spans="1:9" ht="12.75">
      <c r="A12" s="1"/>
      <c r="B12" s="2"/>
      <c r="C12" s="3"/>
      <c r="D12" s="4"/>
      <c r="E12" s="3"/>
      <c r="F12" s="3"/>
      <c r="G12" s="3"/>
      <c r="H12" s="3"/>
      <c r="I12" s="3"/>
    </row>
    <row r="13" spans="1:9" ht="12.75">
      <c r="A13" s="1"/>
      <c r="B13" s="2"/>
      <c r="C13" s="3"/>
      <c r="D13" s="4"/>
      <c r="E13" s="3"/>
      <c r="F13" s="3"/>
      <c r="G13" s="3"/>
      <c r="H13" s="3"/>
      <c r="I13" s="3"/>
    </row>
    <row r="14" spans="1:9" ht="12.75">
      <c r="A14" s="1"/>
      <c r="B14" s="2"/>
      <c r="C14" s="3"/>
      <c r="D14" s="4"/>
      <c r="E14" s="3"/>
      <c r="F14" s="3"/>
      <c r="G14" s="3"/>
      <c r="H14" s="3"/>
      <c r="I14" s="3"/>
    </row>
    <row r="15" spans="1:9" ht="116.25" customHeight="1">
      <c r="A15" s="10" t="s">
        <v>6</v>
      </c>
      <c r="B15" s="11" t="s">
        <v>7</v>
      </c>
      <c r="C15" s="12" t="s">
        <v>8</v>
      </c>
      <c r="D15" s="12" t="s">
        <v>9</v>
      </c>
      <c r="E15" s="12"/>
      <c r="F15" s="12" t="s">
        <v>10</v>
      </c>
      <c r="G15" s="12" t="s">
        <v>11</v>
      </c>
      <c r="H15" s="12" t="s">
        <v>12</v>
      </c>
      <c r="I15" s="13" t="s">
        <v>13</v>
      </c>
    </row>
    <row r="16" spans="1:9" ht="34.5" customHeight="1">
      <c r="A16" s="14">
        <v>1</v>
      </c>
      <c r="B16" s="15" t="s">
        <v>14</v>
      </c>
      <c r="C16" s="14" t="s">
        <v>15</v>
      </c>
      <c r="D16" s="16" t="s">
        <v>16</v>
      </c>
      <c r="E16" s="17">
        <v>250</v>
      </c>
      <c r="F16" s="18"/>
      <c r="G16" s="18"/>
      <c r="H16" s="19"/>
      <c r="I16" s="18"/>
    </row>
    <row r="17" spans="1:9" ht="34.5" customHeight="1">
      <c r="A17" s="14">
        <v>2</v>
      </c>
      <c r="B17" s="15" t="s">
        <v>17</v>
      </c>
      <c r="C17" s="14" t="s">
        <v>18</v>
      </c>
      <c r="D17" s="16" t="s">
        <v>16</v>
      </c>
      <c r="E17" s="17">
        <v>500</v>
      </c>
      <c r="F17" s="18"/>
      <c r="G17" s="18"/>
      <c r="H17" s="19"/>
      <c r="I17" s="18"/>
    </row>
    <row r="18" spans="1:9" ht="34.5" customHeight="1">
      <c r="A18" s="14">
        <v>3</v>
      </c>
      <c r="B18" s="15" t="s">
        <v>19</v>
      </c>
      <c r="C18" s="14" t="s">
        <v>18</v>
      </c>
      <c r="D18" s="16" t="s">
        <v>16</v>
      </c>
      <c r="E18" s="17">
        <v>500</v>
      </c>
      <c r="F18" s="18"/>
      <c r="G18" s="18"/>
      <c r="H18" s="19"/>
      <c r="I18" s="18"/>
    </row>
    <row r="19" spans="1:9" ht="34.5" customHeight="1">
      <c r="A19" s="14">
        <v>4</v>
      </c>
      <c r="B19" s="15" t="s">
        <v>20</v>
      </c>
      <c r="C19" s="14" t="s">
        <v>15</v>
      </c>
      <c r="D19" s="16" t="s">
        <v>16</v>
      </c>
      <c r="E19" s="17">
        <v>40</v>
      </c>
      <c r="F19" s="18"/>
      <c r="G19" s="18"/>
      <c r="H19" s="19"/>
      <c r="I19" s="18"/>
    </row>
    <row r="20" spans="1:9" ht="34.5" customHeight="1">
      <c r="A20" s="14">
        <v>5</v>
      </c>
      <c r="B20" s="15" t="s">
        <v>21</v>
      </c>
      <c r="C20" s="14" t="s">
        <v>15</v>
      </c>
      <c r="D20" s="16" t="s">
        <v>16</v>
      </c>
      <c r="E20" s="17">
        <v>180</v>
      </c>
      <c r="F20" s="18"/>
      <c r="G20" s="18"/>
      <c r="H20" s="19"/>
      <c r="I20" s="18"/>
    </row>
    <row r="21" spans="1:9" ht="34.5" customHeight="1">
      <c r="A21" s="14">
        <v>6</v>
      </c>
      <c r="B21" s="15" t="s">
        <v>22</v>
      </c>
      <c r="C21" s="14" t="s">
        <v>18</v>
      </c>
      <c r="D21" s="16" t="s">
        <v>16</v>
      </c>
      <c r="E21" s="17">
        <v>260</v>
      </c>
      <c r="F21" s="18"/>
      <c r="G21" s="18"/>
      <c r="H21" s="19"/>
      <c r="I21" s="18"/>
    </row>
    <row r="22" spans="1:9" ht="34.5" customHeight="1">
      <c r="A22" s="14">
        <v>7</v>
      </c>
      <c r="B22" s="15" t="s">
        <v>23</v>
      </c>
      <c r="C22" s="14" t="s">
        <v>18</v>
      </c>
      <c r="D22" s="16" t="s">
        <v>16</v>
      </c>
      <c r="E22" s="17">
        <v>2100</v>
      </c>
      <c r="F22" s="18"/>
      <c r="G22" s="18"/>
      <c r="H22" s="19"/>
      <c r="I22" s="18"/>
    </row>
    <row r="23" spans="1:9" ht="34.5" customHeight="1">
      <c r="A23" s="14">
        <v>8</v>
      </c>
      <c r="B23" s="15" t="s">
        <v>24</v>
      </c>
      <c r="C23" s="14" t="s">
        <v>18</v>
      </c>
      <c r="D23" s="16" t="s">
        <v>16</v>
      </c>
      <c r="E23" s="17">
        <v>2100</v>
      </c>
      <c r="F23" s="18"/>
      <c r="G23" s="18"/>
      <c r="H23" s="19"/>
      <c r="I23" s="18"/>
    </row>
    <row r="24" spans="1:9" ht="34.5" customHeight="1">
      <c r="A24" s="14">
        <v>9</v>
      </c>
      <c r="B24" s="15" t="s">
        <v>25</v>
      </c>
      <c r="C24" s="14" t="s">
        <v>18</v>
      </c>
      <c r="D24" s="16" t="s">
        <v>16</v>
      </c>
      <c r="E24" s="17">
        <v>2100</v>
      </c>
      <c r="F24" s="18"/>
      <c r="G24" s="18"/>
      <c r="H24" s="19"/>
      <c r="I24" s="18"/>
    </row>
    <row r="25" spans="1:9" ht="34.5" customHeight="1">
      <c r="A25" s="14">
        <v>10</v>
      </c>
      <c r="B25" s="15" t="s">
        <v>26</v>
      </c>
      <c r="C25" s="20" t="s">
        <v>18</v>
      </c>
      <c r="D25" s="16" t="s">
        <v>16</v>
      </c>
      <c r="E25" s="17">
        <v>150</v>
      </c>
      <c r="F25" s="18"/>
      <c r="G25" s="18"/>
      <c r="H25" s="19"/>
      <c r="I25" s="18"/>
    </row>
    <row r="26" spans="1:9" ht="34.5" customHeight="1">
      <c r="A26" s="14">
        <v>11</v>
      </c>
      <c r="B26" s="15" t="s">
        <v>27</v>
      </c>
      <c r="C26" s="14" t="s">
        <v>18</v>
      </c>
      <c r="D26" s="16" t="s">
        <v>16</v>
      </c>
      <c r="E26" s="17">
        <v>600</v>
      </c>
      <c r="F26" s="18"/>
      <c r="G26" s="18"/>
      <c r="H26" s="19"/>
      <c r="I26" s="18"/>
    </row>
    <row r="27" spans="1:9" ht="34.5" customHeight="1">
      <c r="A27" s="14">
        <v>12</v>
      </c>
      <c r="B27" s="15" t="s">
        <v>28</v>
      </c>
      <c r="C27" s="14" t="s">
        <v>18</v>
      </c>
      <c r="D27" s="16" t="s">
        <v>16</v>
      </c>
      <c r="E27" s="17">
        <v>2000</v>
      </c>
      <c r="F27" s="18"/>
      <c r="G27" s="18"/>
      <c r="H27" s="19"/>
      <c r="I27" s="18"/>
    </row>
    <row r="28" spans="1:9" ht="34.5" customHeight="1">
      <c r="A28" s="14">
        <v>13</v>
      </c>
      <c r="B28" s="15" t="s">
        <v>29</v>
      </c>
      <c r="C28" s="14" t="s">
        <v>18</v>
      </c>
      <c r="D28" s="16" t="s">
        <v>16</v>
      </c>
      <c r="E28" s="17">
        <v>2000</v>
      </c>
      <c r="F28" s="18"/>
      <c r="G28" s="18"/>
      <c r="H28" s="19"/>
      <c r="I28" s="18"/>
    </row>
    <row r="29" spans="1:9" ht="34.5" customHeight="1">
      <c r="A29" s="14">
        <v>14</v>
      </c>
      <c r="B29" s="15" t="s">
        <v>30</v>
      </c>
      <c r="C29" s="14" t="s">
        <v>18</v>
      </c>
      <c r="D29" s="16" t="s">
        <v>16</v>
      </c>
      <c r="E29" s="17">
        <v>250</v>
      </c>
      <c r="F29" s="18"/>
      <c r="G29" s="18"/>
      <c r="H29" s="19"/>
      <c r="I29" s="21"/>
    </row>
    <row r="30" spans="1:9" ht="34.5" customHeight="1">
      <c r="A30" s="14">
        <v>15</v>
      </c>
      <c r="B30" s="15" t="s">
        <v>31</v>
      </c>
      <c r="C30" s="14" t="s">
        <v>15</v>
      </c>
      <c r="D30" s="16" t="s">
        <v>16</v>
      </c>
      <c r="E30" s="17">
        <v>220</v>
      </c>
      <c r="F30" s="18"/>
      <c r="G30" s="18"/>
      <c r="H30" s="19"/>
      <c r="I30" s="18"/>
    </row>
    <row r="31" spans="1:9" ht="34.5" customHeight="1">
      <c r="A31" s="14">
        <v>16</v>
      </c>
      <c r="B31" s="15" t="s">
        <v>32</v>
      </c>
      <c r="C31" s="14" t="s">
        <v>18</v>
      </c>
      <c r="D31" s="16" t="s">
        <v>16</v>
      </c>
      <c r="E31" s="17">
        <v>308</v>
      </c>
      <c r="F31" s="18"/>
      <c r="G31" s="18"/>
      <c r="H31" s="19"/>
      <c r="I31" s="18"/>
    </row>
    <row r="32" spans="1:9" ht="34.5" customHeight="1">
      <c r="A32" s="14">
        <v>17</v>
      </c>
      <c r="B32" s="15" t="s">
        <v>33</v>
      </c>
      <c r="C32" s="20" t="s">
        <v>18</v>
      </c>
      <c r="D32" s="16" t="s">
        <v>16</v>
      </c>
      <c r="E32" s="17">
        <v>5</v>
      </c>
      <c r="F32" s="18"/>
      <c r="G32" s="18"/>
      <c r="H32" s="19"/>
      <c r="I32" s="18"/>
    </row>
    <row r="33" spans="1:9" ht="34.5" customHeight="1">
      <c r="A33" s="14">
        <v>18</v>
      </c>
      <c r="B33" s="15" t="s">
        <v>34</v>
      </c>
      <c r="C33" s="20" t="s">
        <v>18</v>
      </c>
      <c r="D33" s="16" t="s">
        <v>16</v>
      </c>
      <c r="E33" s="17">
        <v>40</v>
      </c>
      <c r="F33" s="18"/>
      <c r="G33" s="18"/>
      <c r="H33" s="19"/>
      <c r="I33" s="18"/>
    </row>
    <row r="34" spans="1:9" ht="34.5" customHeight="1">
      <c r="A34" s="14">
        <v>19</v>
      </c>
      <c r="B34" s="15" t="s">
        <v>35</v>
      </c>
      <c r="C34" s="14" t="s">
        <v>15</v>
      </c>
      <c r="D34" s="16" t="s">
        <v>16</v>
      </c>
      <c r="E34" s="17">
        <v>370</v>
      </c>
      <c r="F34" s="18"/>
      <c r="G34" s="18"/>
      <c r="H34" s="19"/>
      <c r="I34" s="18"/>
    </row>
    <row r="35" spans="1:9" ht="34.5" customHeight="1">
      <c r="A35" s="14">
        <v>20</v>
      </c>
      <c r="B35" s="15" t="s">
        <v>36</v>
      </c>
      <c r="C35" s="14" t="s">
        <v>37</v>
      </c>
      <c r="D35" s="16" t="s">
        <v>16</v>
      </c>
      <c r="E35" s="17">
        <v>500</v>
      </c>
      <c r="F35" s="18"/>
      <c r="G35" s="18"/>
      <c r="H35" s="19"/>
      <c r="I35" s="22"/>
    </row>
    <row r="36" spans="1:9" ht="34.5" customHeight="1">
      <c r="A36" s="14">
        <v>21</v>
      </c>
      <c r="B36" s="15" t="s">
        <v>38</v>
      </c>
      <c r="C36" s="20" t="s">
        <v>18</v>
      </c>
      <c r="D36" s="16" t="s">
        <v>16</v>
      </c>
      <c r="E36" s="17">
        <v>1200</v>
      </c>
      <c r="F36" s="18"/>
      <c r="G36" s="18"/>
      <c r="H36" s="19"/>
      <c r="I36" s="22"/>
    </row>
    <row r="37" spans="1:9" ht="34.5" customHeight="1">
      <c r="A37" s="14">
        <v>22</v>
      </c>
      <c r="B37" s="15" t="s">
        <v>39</v>
      </c>
      <c r="C37" s="20" t="s">
        <v>18</v>
      </c>
      <c r="D37" s="16" t="s">
        <v>16</v>
      </c>
      <c r="E37" s="17">
        <v>128</v>
      </c>
      <c r="F37" s="18"/>
      <c r="G37" s="18"/>
      <c r="H37" s="19"/>
      <c r="I37" s="18"/>
    </row>
    <row r="38" spans="1:9" ht="34.5" customHeight="1">
      <c r="A38" s="14">
        <v>23</v>
      </c>
      <c r="B38" s="15" t="s">
        <v>40</v>
      </c>
      <c r="C38" s="20" t="s">
        <v>18</v>
      </c>
      <c r="D38" s="16" t="s">
        <v>16</v>
      </c>
      <c r="E38" s="17">
        <v>400</v>
      </c>
      <c r="F38" s="18"/>
      <c r="G38" s="18"/>
      <c r="H38" s="19"/>
      <c r="I38" s="18"/>
    </row>
    <row r="39" spans="1:9" ht="34.5" customHeight="1">
      <c r="A39" s="14">
        <v>24</v>
      </c>
      <c r="B39" s="15" t="s">
        <v>41</v>
      </c>
      <c r="C39" s="20" t="s">
        <v>18</v>
      </c>
      <c r="D39" s="16" t="s">
        <v>16</v>
      </c>
      <c r="E39" s="17">
        <v>200</v>
      </c>
      <c r="F39" s="18"/>
      <c r="G39" s="18"/>
      <c r="H39" s="19"/>
      <c r="I39" s="18"/>
    </row>
    <row r="40" spans="1:9" ht="34.5" customHeight="1">
      <c r="A40" s="14">
        <v>25</v>
      </c>
      <c r="B40" s="15" t="s">
        <v>42</v>
      </c>
      <c r="C40" s="20" t="s">
        <v>18</v>
      </c>
      <c r="D40" s="16" t="s">
        <v>16</v>
      </c>
      <c r="E40" s="17">
        <v>960</v>
      </c>
      <c r="F40" s="18"/>
      <c r="G40" s="18"/>
      <c r="H40" s="19"/>
      <c r="I40" s="18"/>
    </row>
    <row r="41" spans="1:9" ht="34.5" customHeight="1">
      <c r="A41" s="14">
        <v>26</v>
      </c>
      <c r="B41" s="15" t="s">
        <v>43</v>
      </c>
      <c r="C41" s="20" t="s">
        <v>18</v>
      </c>
      <c r="D41" s="16" t="s">
        <v>16</v>
      </c>
      <c r="E41" s="17">
        <v>800</v>
      </c>
      <c r="F41" s="18"/>
      <c r="G41" s="18"/>
      <c r="H41" s="19"/>
      <c r="I41" s="18"/>
    </row>
    <row r="42" spans="1:9" ht="12.75">
      <c r="A42" s="23"/>
      <c r="B42" s="24" t="s">
        <v>44</v>
      </c>
      <c r="C42" s="25"/>
      <c r="D42" s="26"/>
      <c r="E42" s="27"/>
      <c r="F42" s="28"/>
      <c r="G42" s="29"/>
      <c r="H42" s="28"/>
      <c r="I42" s="30"/>
    </row>
    <row r="43" spans="1:9" ht="12.75">
      <c r="A43" s="31"/>
      <c r="B43" s="32"/>
      <c r="C43" s="33"/>
      <c r="D43" s="34"/>
      <c r="E43" s="35"/>
      <c r="F43" s="36"/>
      <c r="G43" s="36"/>
      <c r="H43" s="36"/>
      <c r="I43" s="37"/>
    </row>
  </sheetData>
  <sheetProtection selectLockedCells="1" selectUnlockedCells="1"/>
  <mergeCells count="1">
    <mergeCell ref="D15:E15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35">
      <selection activeCell="I42" sqref="A3:I44"/>
    </sheetView>
  </sheetViews>
  <sheetFormatPr defaultColWidth="9.140625" defaultRowHeight="12.75"/>
  <cols>
    <col min="1" max="1" width="5.7109375" style="0" customWidth="1"/>
    <col min="2" max="2" width="28.7109375" style="0" customWidth="1"/>
    <col min="7" max="7" width="10.140625" style="0" customWidth="1"/>
    <col min="8" max="8" width="9.28125" style="0" customWidth="1"/>
    <col min="9" max="9" width="10.140625" style="0" customWidth="1"/>
  </cols>
  <sheetData>
    <row r="1" spans="1:9" ht="12.75">
      <c r="A1" s="1"/>
      <c r="B1" s="2"/>
      <c r="C1" s="3"/>
      <c r="D1" s="4"/>
      <c r="E1" s="3"/>
      <c r="F1" s="3"/>
      <c r="G1" s="3"/>
      <c r="H1" s="3"/>
      <c r="I1" s="3"/>
    </row>
    <row r="2" spans="1:9" ht="12.75">
      <c r="A2" s="1"/>
      <c r="B2" s="2"/>
      <c r="C2" s="3"/>
      <c r="D2" s="4"/>
      <c r="E2" s="3"/>
      <c r="F2" s="3"/>
      <c r="G2" s="3"/>
      <c r="H2" s="3"/>
      <c r="I2" s="3"/>
    </row>
    <row r="3" spans="1:9" ht="12.75">
      <c r="A3" s="1"/>
      <c r="B3" s="2"/>
      <c r="C3" s="3"/>
      <c r="D3" s="4"/>
      <c r="E3" s="3"/>
      <c r="F3" s="3"/>
      <c r="G3" s="3"/>
      <c r="H3" s="3"/>
      <c r="I3" s="3"/>
    </row>
    <row r="4" spans="1:9" ht="12.75">
      <c r="A4" s="1"/>
      <c r="B4" s="2"/>
      <c r="C4" s="3"/>
      <c r="D4" s="4"/>
      <c r="E4" s="3"/>
      <c r="F4" s="3"/>
      <c r="G4" s="3"/>
      <c r="H4" s="3"/>
      <c r="I4" s="3"/>
    </row>
    <row r="5" spans="1:9" ht="12.75">
      <c r="A5" s="1"/>
      <c r="B5" s="38" t="s">
        <v>45</v>
      </c>
      <c r="C5" s="3"/>
      <c r="D5" s="4"/>
      <c r="E5" s="3"/>
      <c r="F5" s="6"/>
      <c r="G5" s="6"/>
      <c r="H5" s="6"/>
      <c r="I5" s="6"/>
    </row>
    <row r="6" spans="1:9" ht="12.75">
      <c r="A6" s="1"/>
      <c r="B6" s="2"/>
      <c r="C6" s="3"/>
      <c r="D6" s="4"/>
      <c r="E6" s="3"/>
      <c r="F6" s="3"/>
      <c r="G6" s="3"/>
      <c r="H6" s="3"/>
      <c r="I6" s="3"/>
    </row>
    <row r="7" spans="1:9" ht="12.75">
      <c r="A7" s="7"/>
      <c r="B7" s="39"/>
      <c r="C7" s="3"/>
      <c r="D7" s="4"/>
      <c r="E7" s="3"/>
      <c r="F7" s="3"/>
      <c r="G7" s="3"/>
      <c r="H7" s="3"/>
      <c r="I7" s="3"/>
    </row>
    <row r="8" spans="1:9" ht="12.75">
      <c r="A8" s="7"/>
      <c r="B8" s="8" t="s">
        <v>46</v>
      </c>
      <c r="C8" s="3"/>
      <c r="D8" s="4"/>
      <c r="E8" s="3"/>
      <c r="F8" s="6" t="s">
        <v>2</v>
      </c>
      <c r="G8" s="6"/>
      <c r="H8" s="6"/>
      <c r="I8" s="6"/>
    </row>
    <row r="9" spans="1:9" ht="12.75">
      <c r="A9" s="1"/>
      <c r="B9" s="9" t="s">
        <v>47</v>
      </c>
      <c r="C9" s="3"/>
      <c r="D9" s="4"/>
      <c r="E9" s="3"/>
      <c r="F9" s="6" t="s">
        <v>4</v>
      </c>
      <c r="G9" s="6"/>
      <c r="H9" s="6"/>
      <c r="I9" s="6"/>
    </row>
    <row r="10" spans="1:9" ht="12.75">
      <c r="A10" s="1"/>
      <c r="B10" s="8"/>
      <c r="C10" s="3"/>
      <c r="D10" s="4"/>
      <c r="E10" s="3"/>
      <c r="F10" s="6" t="s">
        <v>5</v>
      </c>
      <c r="G10" s="6"/>
      <c r="H10" s="6"/>
      <c r="I10" s="6"/>
    </row>
    <row r="11" spans="1:9" ht="12.75">
      <c r="A11" s="1"/>
      <c r="B11" s="2"/>
      <c r="C11" s="3"/>
      <c r="D11" s="4"/>
      <c r="E11" s="3"/>
      <c r="F11" s="6"/>
      <c r="G11" s="6"/>
      <c r="H11" s="6"/>
      <c r="I11" s="6"/>
    </row>
    <row r="12" spans="1:9" ht="12.75">
      <c r="A12" s="1"/>
      <c r="B12" s="2"/>
      <c r="C12" s="3"/>
      <c r="D12" s="4"/>
      <c r="E12" s="3"/>
      <c r="F12" s="3"/>
      <c r="G12" s="3"/>
      <c r="H12" s="3"/>
      <c r="I12" s="3"/>
    </row>
    <row r="13" spans="1:9" ht="12.75">
      <c r="A13" s="1"/>
      <c r="B13" s="2"/>
      <c r="C13" s="3"/>
      <c r="D13" s="4"/>
      <c r="E13" s="3"/>
      <c r="F13" s="3"/>
      <c r="G13" s="3"/>
      <c r="H13" s="3"/>
      <c r="I13" s="3"/>
    </row>
    <row r="14" spans="1:9" ht="12.75">
      <c r="A14" s="1"/>
      <c r="B14" s="2"/>
      <c r="C14" s="3"/>
      <c r="D14" s="4"/>
      <c r="E14" s="3"/>
      <c r="F14" s="3"/>
      <c r="G14" s="3"/>
      <c r="H14" s="3"/>
      <c r="I14" s="3"/>
    </row>
    <row r="15" spans="1:9" ht="75.75" customHeight="1">
      <c r="A15" s="10" t="s">
        <v>6</v>
      </c>
      <c r="B15" s="11" t="s">
        <v>7</v>
      </c>
      <c r="C15" s="12" t="s">
        <v>8</v>
      </c>
      <c r="D15" s="12" t="s">
        <v>9</v>
      </c>
      <c r="E15" s="12"/>
      <c r="F15" s="12" t="s">
        <v>10</v>
      </c>
      <c r="G15" s="12" t="s">
        <v>11</v>
      </c>
      <c r="H15" s="12" t="s">
        <v>12</v>
      </c>
      <c r="I15" s="13" t="s">
        <v>13</v>
      </c>
    </row>
    <row r="16" spans="1:9" ht="46.5" customHeight="1">
      <c r="A16" s="14">
        <v>1</v>
      </c>
      <c r="B16" s="15" t="s">
        <v>48</v>
      </c>
      <c r="C16" s="14" t="s">
        <v>18</v>
      </c>
      <c r="D16" s="16" t="s">
        <v>16</v>
      </c>
      <c r="E16" s="17">
        <v>650</v>
      </c>
      <c r="F16" s="18"/>
      <c r="G16" s="18"/>
      <c r="H16" s="19"/>
      <c r="I16" s="18"/>
    </row>
    <row r="17" spans="1:19" ht="35.25" customHeight="1">
      <c r="A17" s="14">
        <v>2</v>
      </c>
      <c r="B17" s="15" t="s">
        <v>49</v>
      </c>
      <c r="C17" s="14" t="s">
        <v>18</v>
      </c>
      <c r="D17" s="16" t="s">
        <v>16</v>
      </c>
      <c r="E17" s="17">
        <v>600</v>
      </c>
      <c r="F17" s="18"/>
      <c r="G17" s="18"/>
      <c r="H17" s="19"/>
      <c r="I17" s="18"/>
      <c r="S17" s="40"/>
    </row>
    <row r="18" spans="1:9" ht="45" customHeight="1">
      <c r="A18" s="14">
        <v>3</v>
      </c>
      <c r="B18" s="15" t="s">
        <v>50</v>
      </c>
      <c r="C18" s="14" t="s">
        <v>18</v>
      </c>
      <c r="D18" s="16" t="s">
        <v>16</v>
      </c>
      <c r="E18" s="17">
        <v>630</v>
      </c>
      <c r="F18" s="18"/>
      <c r="G18" s="18"/>
      <c r="H18" s="19"/>
      <c r="I18" s="18"/>
    </row>
    <row r="19" spans="1:9" ht="12.75">
      <c r="A19" s="14">
        <v>4</v>
      </c>
      <c r="B19" s="15" t="s">
        <v>51</v>
      </c>
      <c r="C19" s="14" t="s">
        <v>18</v>
      </c>
      <c r="D19" s="16" t="s">
        <v>16</v>
      </c>
      <c r="E19" s="17">
        <v>650</v>
      </c>
      <c r="F19" s="18"/>
      <c r="G19" s="18"/>
      <c r="H19" s="19"/>
      <c r="I19" s="18"/>
    </row>
    <row r="20" spans="1:9" ht="12.75">
      <c r="A20" s="14">
        <v>5</v>
      </c>
      <c r="B20" s="15" t="s">
        <v>52</v>
      </c>
      <c r="C20" s="14" t="s">
        <v>18</v>
      </c>
      <c r="D20" s="16" t="s">
        <v>16</v>
      </c>
      <c r="E20" s="17">
        <v>600</v>
      </c>
      <c r="F20" s="18"/>
      <c r="G20" s="18"/>
      <c r="H20" s="19"/>
      <c r="I20" s="18"/>
    </row>
    <row r="21" spans="1:9" ht="12.75">
      <c r="A21" s="14">
        <v>6</v>
      </c>
      <c r="B21" s="15" t="s">
        <v>53</v>
      </c>
      <c r="C21" s="14" t="s">
        <v>18</v>
      </c>
      <c r="D21" s="16" t="s">
        <v>16</v>
      </c>
      <c r="E21" s="17">
        <v>600</v>
      </c>
      <c r="F21" s="18"/>
      <c r="G21" s="18"/>
      <c r="H21" s="19"/>
      <c r="I21" s="18"/>
    </row>
    <row r="22" spans="1:9" ht="12.75">
      <c r="A22" s="14">
        <v>7</v>
      </c>
      <c r="B22" s="15" t="s">
        <v>54</v>
      </c>
      <c r="C22" s="20" t="s">
        <v>18</v>
      </c>
      <c r="D22" s="16" t="s">
        <v>16</v>
      </c>
      <c r="E22" s="17">
        <v>500</v>
      </c>
      <c r="F22" s="18"/>
      <c r="G22" s="18"/>
      <c r="H22" s="19"/>
      <c r="I22" s="18"/>
    </row>
    <row r="23" spans="1:9" ht="12.75">
      <c r="A23" s="14">
        <v>8</v>
      </c>
      <c r="B23" s="15" t="s">
        <v>55</v>
      </c>
      <c r="C23" s="14" t="s">
        <v>18</v>
      </c>
      <c r="D23" s="16" t="s">
        <v>16</v>
      </c>
      <c r="E23" s="17">
        <v>250</v>
      </c>
      <c r="F23" s="18"/>
      <c r="G23" s="18"/>
      <c r="H23" s="19"/>
      <c r="I23" s="18"/>
    </row>
    <row r="24" spans="1:9" ht="12.75">
      <c r="A24" s="14">
        <v>9</v>
      </c>
      <c r="B24" s="15" t="s">
        <v>56</v>
      </c>
      <c r="C24" s="20" t="s">
        <v>18</v>
      </c>
      <c r="D24" s="16" t="s">
        <v>16</v>
      </c>
      <c r="E24" s="17">
        <v>300</v>
      </c>
      <c r="F24" s="18"/>
      <c r="G24" s="18"/>
      <c r="H24" s="19"/>
      <c r="I24" s="18"/>
    </row>
    <row r="25" spans="1:9" ht="12.75">
      <c r="A25" s="14">
        <v>10</v>
      </c>
      <c r="B25" s="15" t="s">
        <v>57</v>
      </c>
      <c r="C25" s="20" t="s">
        <v>18</v>
      </c>
      <c r="D25" s="16" t="s">
        <v>16</v>
      </c>
      <c r="E25" s="17">
        <v>100</v>
      </c>
      <c r="F25" s="18"/>
      <c r="G25" s="18"/>
      <c r="H25" s="19"/>
      <c r="I25" s="18"/>
    </row>
    <row r="26" spans="1:9" ht="12.75">
      <c r="A26" s="14">
        <v>11</v>
      </c>
      <c r="B26" s="15" t="s">
        <v>58</v>
      </c>
      <c r="C26" s="14" t="s">
        <v>18</v>
      </c>
      <c r="D26" s="16" t="s">
        <v>16</v>
      </c>
      <c r="E26" s="17">
        <v>520</v>
      </c>
      <c r="F26" s="18"/>
      <c r="G26" s="18"/>
      <c r="H26" s="19"/>
      <c r="I26" s="18"/>
    </row>
    <row r="27" spans="1:9" ht="27" customHeight="1">
      <c r="A27" s="14">
        <v>12</v>
      </c>
      <c r="B27" s="15" t="s">
        <v>59</v>
      </c>
      <c r="C27" s="14" t="s">
        <v>18</v>
      </c>
      <c r="D27" s="16" t="s">
        <v>16</v>
      </c>
      <c r="E27" s="17">
        <v>580</v>
      </c>
      <c r="F27" s="18"/>
      <c r="G27" s="18"/>
      <c r="H27" s="19"/>
      <c r="I27" s="18"/>
    </row>
    <row r="28" spans="1:9" ht="38.25" customHeight="1">
      <c r="A28" s="14">
        <v>13</v>
      </c>
      <c r="B28" s="15" t="s">
        <v>60</v>
      </c>
      <c r="C28" s="14" t="s">
        <v>18</v>
      </c>
      <c r="D28" s="16" t="s">
        <v>16</v>
      </c>
      <c r="E28" s="17">
        <v>150</v>
      </c>
      <c r="F28" s="18"/>
      <c r="G28" s="18"/>
      <c r="H28" s="19"/>
      <c r="I28" s="18"/>
    </row>
    <row r="29" spans="1:9" ht="33" customHeight="1">
      <c r="A29" s="14">
        <v>14</v>
      </c>
      <c r="B29" s="15" t="s">
        <v>61</v>
      </c>
      <c r="C29" s="14" t="s">
        <v>18</v>
      </c>
      <c r="D29" s="16" t="s">
        <v>16</v>
      </c>
      <c r="E29" s="17">
        <v>150</v>
      </c>
      <c r="F29" s="18"/>
      <c r="G29" s="18"/>
      <c r="H29" s="19"/>
      <c r="I29" s="18"/>
    </row>
    <row r="30" spans="1:9" ht="34.5" customHeight="1">
      <c r="A30" s="14">
        <v>15</v>
      </c>
      <c r="B30" s="15" t="s">
        <v>62</v>
      </c>
      <c r="C30" s="14" t="s">
        <v>18</v>
      </c>
      <c r="D30" s="16" t="s">
        <v>16</v>
      </c>
      <c r="E30" s="17">
        <v>120</v>
      </c>
      <c r="F30" s="18"/>
      <c r="G30" s="18"/>
      <c r="H30" s="19"/>
      <c r="I30" s="18"/>
    </row>
    <row r="31" spans="1:9" ht="36" customHeight="1">
      <c r="A31" s="14">
        <v>16</v>
      </c>
      <c r="B31" s="15" t="s">
        <v>63</v>
      </c>
      <c r="C31" s="14" t="s">
        <v>18</v>
      </c>
      <c r="D31" s="16" t="s">
        <v>16</v>
      </c>
      <c r="E31" s="17">
        <v>120</v>
      </c>
      <c r="F31" s="18"/>
      <c r="G31" s="18"/>
      <c r="H31" s="19"/>
      <c r="I31" s="18"/>
    </row>
    <row r="32" spans="1:9" ht="36.75" customHeight="1">
      <c r="A32" s="14">
        <v>17</v>
      </c>
      <c r="B32" s="15" t="s">
        <v>64</v>
      </c>
      <c r="C32" s="14" t="s">
        <v>18</v>
      </c>
      <c r="D32" s="16" t="s">
        <v>16</v>
      </c>
      <c r="E32" s="17">
        <v>150</v>
      </c>
      <c r="F32" s="18"/>
      <c r="G32" s="18"/>
      <c r="H32" s="19"/>
      <c r="I32" s="18"/>
    </row>
    <row r="33" spans="1:9" ht="36.75" customHeight="1">
      <c r="A33" s="14">
        <v>18</v>
      </c>
      <c r="B33" s="15" t="s">
        <v>65</v>
      </c>
      <c r="C33" s="20" t="s">
        <v>18</v>
      </c>
      <c r="D33" s="16" t="s">
        <v>16</v>
      </c>
      <c r="E33" s="17">
        <v>310</v>
      </c>
      <c r="F33" s="18"/>
      <c r="G33" s="18"/>
      <c r="H33" s="19"/>
      <c r="I33" s="18"/>
    </row>
    <row r="34" spans="1:9" ht="36.75" customHeight="1">
      <c r="A34" s="14">
        <v>19</v>
      </c>
      <c r="B34" s="15" t="s">
        <v>66</v>
      </c>
      <c r="C34" s="20" t="s">
        <v>18</v>
      </c>
      <c r="D34" s="16" t="s">
        <v>16</v>
      </c>
      <c r="E34" s="17">
        <v>120</v>
      </c>
      <c r="F34" s="18"/>
      <c r="G34" s="18"/>
      <c r="H34" s="19"/>
      <c r="I34" s="18"/>
    </row>
    <row r="35" spans="1:9" ht="36.75" customHeight="1">
      <c r="A35" s="14">
        <v>20</v>
      </c>
      <c r="B35" s="15" t="s">
        <v>67</v>
      </c>
      <c r="C35" s="20" t="s">
        <v>18</v>
      </c>
      <c r="D35" s="16" t="s">
        <v>16</v>
      </c>
      <c r="E35" s="17">
        <v>220</v>
      </c>
      <c r="F35" s="18"/>
      <c r="G35" s="18"/>
      <c r="H35" s="19"/>
      <c r="I35" s="18"/>
    </row>
    <row r="36" spans="1:9" ht="36.75" customHeight="1">
      <c r="A36" s="14">
        <v>21</v>
      </c>
      <c r="B36" s="15" t="s">
        <v>68</v>
      </c>
      <c r="C36" s="20" t="s">
        <v>18</v>
      </c>
      <c r="D36" s="16" t="s">
        <v>16</v>
      </c>
      <c r="E36" s="17">
        <v>120</v>
      </c>
      <c r="F36" s="18"/>
      <c r="G36" s="18"/>
      <c r="H36" s="19"/>
      <c r="I36" s="18"/>
    </row>
    <row r="37" spans="1:9" ht="25.5" customHeight="1">
      <c r="A37" s="14">
        <v>22</v>
      </c>
      <c r="B37" s="15" t="s">
        <v>69</v>
      </c>
      <c r="C37" s="20" t="s">
        <v>18</v>
      </c>
      <c r="D37" s="16" t="s">
        <v>16</v>
      </c>
      <c r="E37" s="17">
        <v>50</v>
      </c>
      <c r="F37" s="18"/>
      <c r="G37" s="18"/>
      <c r="H37" s="19"/>
      <c r="I37" s="18"/>
    </row>
    <row r="38" spans="1:9" ht="24" customHeight="1">
      <c r="A38" s="14">
        <v>23</v>
      </c>
      <c r="B38" s="15" t="s">
        <v>70</v>
      </c>
      <c r="C38" s="20" t="s">
        <v>18</v>
      </c>
      <c r="D38" s="16" t="s">
        <v>16</v>
      </c>
      <c r="E38" s="17">
        <v>110</v>
      </c>
      <c r="F38" s="18"/>
      <c r="G38" s="18"/>
      <c r="H38" s="19"/>
      <c r="I38" s="18"/>
    </row>
    <row r="39" spans="1:9" ht="12.75">
      <c r="A39" s="23"/>
      <c r="B39" s="24" t="s">
        <v>44</v>
      </c>
      <c r="C39" s="25"/>
      <c r="D39" s="26"/>
      <c r="E39" s="27"/>
      <c r="F39" s="28"/>
      <c r="G39" s="28"/>
      <c r="H39" s="28"/>
      <c r="I39" s="30"/>
    </row>
    <row r="40" spans="1:9" ht="12.75">
      <c r="A40" s="31"/>
      <c r="B40" s="32"/>
      <c r="C40" s="33"/>
      <c r="D40" s="34"/>
      <c r="E40" s="35"/>
      <c r="F40" s="36"/>
      <c r="G40" s="36"/>
      <c r="H40" s="36"/>
      <c r="I40" s="41"/>
    </row>
  </sheetData>
  <sheetProtection selectLockedCells="1" selectUnlockedCells="1"/>
  <mergeCells count="1">
    <mergeCell ref="D15:E1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31">
      <selection activeCell="I138" activeCellId="1" sqref="A3:I44 I138"/>
    </sheetView>
  </sheetViews>
  <sheetFormatPr defaultColWidth="9.140625" defaultRowHeight="12.75"/>
  <cols>
    <col min="1" max="1" width="5.28125" style="42" customWidth="1"/>
    <col min="2" max="2" width="35.140625" style="43" customWidth="1"/>
    <col min="3" max="3" width="7.57421875" style="0" customWidth="1"/>
    <col min="4" max="4" width="4.28125" style="44" customWidth="1"/>
    <col min="6" max="6" width="9.421875" style="0" customWidth="1"/>
    <col min="7" max="7" width="11.7109375" style="0" customWidth="1"/>
    <col min="8" max="8" width="7.00390625" style="0" customWidth="1"/>
    <col min="9" max="9" width="12.421875" style="0" customWidth="1"/>
    <col min="12" max="12" width="12.421875" style="0" customWidth="1"/>
  </cols>
  <sheetData>
    <row r="1" spans="1:9" ht="12.75">
      <c r="A1" s="1"/>
      <c r="B1" s="2"/>
      <c r="C1" s="3"/>
      <c r="D1" s="4"/>
      <c r="E1" s="3"/>
      <c r="F1" s="3"/>
      <c r="G1" s="3"/>
      <c r="H1" s="3"/>
      <c r="I1" s="3"/>
    </row>
    <row r="2" spans="1:9" ht="12.75">
      <c r="A2" s="1"/>
      <c r="B2" s="2"/>
      <c r="C2" s="3"/>
      <c r="D2" s="4"/>
      <c r="E2" s="3"/>
      <c r="F2" s="3"/>
      <c r="G2" s="3"/>
      <c r="H2" s="3"/>
      <c r="I2" s="3"/>
    </row>
    <row r="3" spans="1:9" ht="12.75">
      <c r="A3" s="1"/>
      <c r="B3" s="2"/>
      <c r="C3" s="3"/>
      <c r="D3" s="4"/>
      <c r="E3" s="3"/>
      <c r="F3" s="3"/>
      <c r="G3" s="3"/>
      <c r="H3" s="3"/>
      <c r="I3" s="3"/>
    </row>
    <row r="4" spans="1:9" ht="12.75">
      <c r="A4" s="1"/>
      <c r="B4" s="2"/>
      <c r="C4" s="3"/>
      <c r="D4" s="4"/>
      <c r="E4" s="3"/>
      <c r="F4" s="3"/>
      <c r="G4" s="3"/>
      <c r="H4" s="3"/>
      <c r="I4" s="3"/>
    </row>
    <row r="5" spans="1:9" ht="12.75">
      <c r="A5" s="1"/>
      <c r="B5" s="5" t="s">
        <v>71</v>
      </c>
      <c r="C5" s="3"/>
      <c r="D5" s="4"/>
      <c r="E5" s="3"/>
      <c r="F5" s="6"/>
      <c r="G5" s="6"/>
      <c r="H5" s="6"/>
      <c r="I5" s="6"/>
    </row>
    <row r="6" spans="1:9" ht="12.75">
      <c r="A6" s="1"/>
      <c r="B6" s="2"/>
      <c r="C6" s="3"/>
      <c r="D6" s="4"/>
      <c r="E6" s="3"/>
      <c r="F6" s="3"/>
      <c r="G6" s="3"/>
      <c r="H6" s="3"/>
      <c r="I6" s="3"/>
    </row>
    <row r="7" spans="1:9" ht="12.75">
      <c r="A7" s="7"/>
      <c r="B7" s="39"/>
      <c r="C7" s="3"/>
      <c r="D7" s="4"/>
      <c r="E7" s="3"/>
      <c r="F7" s="3"/>
      <c r="G7" s="3"/>
      <c r="H7" s="3"/>
      <c r="I7" s="3"/>
    </row>
    <row r="8" spans="1:9" ht="12.75">
      <c r="A8" s="7"/>
      <c r="B8" s="8" t="s">
        <v>72</v>
      </c>
      <c r="C8" s="3"/>
      <c r="D8" s="4"/>
      <c r="E8" s="3"/>
      <c r="F8" s="6" t="s">
        <v>2</v>
      </c>
      <c r="G8" s="6"/>
      <c r="H8" s="6"/>
      <c r="I8" s="6"/>
    </row>
    <row r="9" spans="1:9" ht="12.75">
      <c r="A9" s="1"/>
      <c r="B9" s="9" t="s">
        <v>47</v>
      </c>
      <c r="C9" s="3"/>
      <c r="D9" s="4"/>
      <c r="E9" s="3"/>
      <c r="F9" s="6" t="s">
        <v>4</v>
      </c>
      <c r="G9" s="6"/>
      <c r="H9" s="6"/>
      <c r="I9" s="6"/>
    </row>
    <row r="10" spans="1:9" ht="12.75">
      <c r="A10" s="1"/>
      <c r="B10" s="8"/>
      <c r="C10" s="3"/>
      <c r="D10" s="4"/>
      <c r="E10" s="3"/>
      <c r="F10" s="6" t="s">
        <v>5</v>
      </c>
      <c r="G10" s="6"/>
      <c r="H10" s="6"/>
      <c r="I10" s="6"/>
    </row>
    <row r="11" spans="1:9" ht="12.75">
      <c r="A11" s="1"/>
      <c r="B11" s="2"/>
      <c r="C11" s="3"/>
      <c r="D11" s="4"/>
      <c r="E11" s="3"/>
      <c r="F11" s="6"/>
      <c r="G11" s="6"/>
      <c r="H11" s="6"/>
      <c r="I11" s="6"/>
    </row>
    <row r="12" spans="1:9" ht="12.75">
      <c r="A12" s="1"/>
      <c r="B12" s="2"/>
      <c r="C12" s="3"/>
      <c r="D12" s="4"/>
      <c r="E12" s="3"/>
      <c r="F12" s="3"/>
      <c r="G12" s="3"/>
      <c r="H12" s="3"/>
      <c r="I12" s="3"/>
    </row>
    <row r="13" spans="1:9" ht="12.75">
      <c r="A13" s="1"/>
      <c r="B13" s="2"/>
      <c r="C13" s="3"/>
      <c r="D13" s="4"/>
      <c r="E13" s="3"/>
      <c r="F13" s="3"/>
      <c r="G13" s="3"/>
      <c r="H13" s="3"/>
      <c r="I13" s="3"/>
    </row>
    <row r="14" spans="1:9" ht="12.75">
      <c r="A14" s="1"/>
      <c r="B14" s="2"/>
      <c r="C14" s="3"/>
      <c r="D14" s="4"/>
      <c r="E14" s="3"/>
      <c r="F14" s="3"/>
      <c r="G14" s="3"/>
      <c r="H14" s="3"/>
      <c r="I14" s="3"/>
    </row>
    <row r="15" spans="1:9" ht="116.25" customHeight="1">
      <c r="A15" s="10" t="s">
        <v>73</v>
      </c>
      <c r="B15" s="11" t="s">
        <v>7</v>
      </c>
      <c r="C15" s="12" t="s">
        <v>8</v>
      </c>
      <c r="D15" s="12" t="s">
        <v>9</v>
      </c>
      <c r="E15" s="12"/>
      <c r="F15" s="12" t="s">
        <v>10</v>
      </c>
      <c r="G15" s="12" t="s">
        <v>11</v>
      </c>
      <c r="H15" s="12" t="s">
        <v>12</v>
      </c>
      <c r="I15" s="13" t="s">
        <v>13</v>
      </c>
    </row>
    <row r="16" spans="1:9" ht="34.5" customHeight="1">
      <c r="A16" s="14">
        <v>1</v>
      </c>
      <c r="B16" s="15" t="s">
        <v>74</v>
      </c>
      <c r="C16" s="14" t="s">
        <v>18</v>
      </c>
      <c r="D16" s="16" t="s">
        <v>16</v>
      </c>
      <c r="E16" s="17">
        <v>15</v>
      </c>
      <c r="F16" s="18"/>
      <c r="G16" s="18"/>
      <c r="H16" s="19"/>
      <c r="I16" s="18"/>
    </row>
    <row r="17" spans="1:9" ht="34.5" customHeight="1">
      <c r="A17" s="14">
        <v>2</v>
      </c>
      <c r="B17" s="15" t="s">
        <v>75</v>
      </c>
      <c r="C17" s="14" t="s">
        <v>18</v>
      </c>
      <c r="D17" s="16" t="s">
        <v>16</v>
      </c>
      <c r="E17" s="17">
        <v>100</v>
      </c>
      <c r="F17" s="18"/>
      <c r="G17" s="18"/>
      <c r="H17" s="19"/>
      <c r="I17" s="18"/>
    </row>
    <row r="18" spans="1:9" ht="34.5" customHeight="1">
      <c r="A18" s="14">
        <v>3</v>
      </c>
      <c r="B18" s="15" t="s">
        <v>76</v>
      </c>
      <c r="C18" s="14" t="s">
        <v>18</v>
      </c>
      <c r="D18" s="16" t="s">
        <v>16</v>
      </c>
      <c r="E18" s="17">
        <v>200</v>
      </c>
      <c r="F18" s="18"/>
      <c r="G18" s="18"/>
      <c r="H18" s="19"/>
      <c r="I18" s="18"/>
    </row>
    <row r="19" spans="1:9" ht="34.5" customHeight="1">
      <c r="A19" s="14">
        <v>4</v>
      </c>
      <c r="B19" s="15" t="s">
        <v>77</v>
      </c>
      <c r="C19" s="14" t="s">
        <v>18</v>
      </c>
      <c r="D19" s="16" t="s">
        <v>16</v>
      </c>
      <c r="E19" s="17">
        <v>300</v>
      </c>
      <c r="F19" s="18"/>
      <c r="G19" s="18"/>
      <c r="H19" s="19"/>
      <c r="I19" s="18"/>
    </row>
    <row r="20" spans="1:9" ht="34.5" customHeight="1">
      <c r="A20" s="14">
        <v>5</v>
      </c>
      <c r="B20" s="15" t="s">
        <v>78</v>
      </c>
      <c r="C20" s="14" t="s">
        <v>15</v>
      </c>
      <c r="D20" s="16" t="s">
        <v>16</v>
      </c>
      <c r="E20" s="17">
        <v>100</v>
      </c>
      <c r="F20" s="18"/>
      <c r="G20" s="18"/>
      <c r="H20" s="19"/>
      <c r="I20" s="18"/>
    </row>
    <row r="21" spans="1:9" ht="34.5" customHeight="1">
      <c r="A21" s="14">
        <v>6</v>
      </c>
      <c r="B21" s="15" t="s">
        <v>79</v>
      </c>
      <c r="C21" s="14" t="s">
        <v>15</v>
      </c>
      <c r="D21" s="16" t="s">
        <v>16</v>
      </c>
      <c r="E21" s="17">
        <v>120</v>
      </c>
      <c r="F21" s="18"/>
      <c r="G21" s="18"/>
      <c r="H21" s="19"/>
      <c r="I21" s="18"/>
    </row>
    <row r="22" spans="1:9" ht="34.5" customHeight="1">
      <c r="A22" s="14">
        <v>7</v>
      </c>
      <c r="B22" s="15" t="s">
        <v>80</v>
      </c>
      <c r="C22" s="14" t="s">
        <v>15</v>
      </c>
      <c r="D22" s="16" t="s">
        <v>16</v>
      </c>
      <c r="E22" s="17">
        <v>190</v>
      </c>
      <c r="F22" s="18"/>
      <c r="G22" s="18"/>
      <c r="H22" s="19"/>
      <c r="I22" s="18"/>
    </row>
    <row r="23" spans="1:9" ht="34.5" customHeight="1">
      <c r="A23" s="14">
        <v>8</v>
      </c>
      <c r="B23" s="15" t="s">
        <v>81</v>
      </c>
      <c r="C23" s="14" t="s">
        <v>15</v>
      </c>
      <c r="D23" s="16" t="s">
        <v>16</v>
      </c>
      <c r="E23" s="17">
        <v>250</v>
      </c>
      <c r="F23" s="18"/>
      <c r="G23" s="18"/>
      <c r="H23" s="19"/>
      <c r="I23" s="18"/>
    </row>
    <row r="24" spans="1:9" ht="34.5" customHeight="1">
      <c r="A24" s="14">
        <v>9</v>
      </c>
      <c r="B24" s="15" t="s">
        <v>82</v>
      </c>
      <c r="C24" s="14" t="s">
        <v>15</v>
      </c>
      <c r="D24" s="16" t="s">
        <v>16</v>
      </c>
      <c r="E24" s="17">
        <v>200</v>
      </c>
      <c r="F24" s="18"/>
      <c r="G24" s="18"/>
      <c r="H24" s="19"/>
      <c r="I24" s="18"/>
    </row>
    <row r="25" spans="1:9" ht="34.5" customHeight="1">
      <c r="A25" s="14">
        <v>10</v>
      </c>
      <c r="B25" s="15" t="s">
        <v>83</v>
      </c>
      <c r="C25" s="14" t="s">
        <v>15</v>
      </c>
      <c r="D25" s="16" t="s">
        <v>16</v>
      </c>
      <c r="E25" s="17">
        <v>110</v>
      </c>
      <c r="F25" s="18"/>
      <c r="G25" s="18"/>
      <c r="H25" s="19"/>
      <c r="I25" s="18"/>
    </row>
    <row r="26" spans="1:9" ht="34.5" customHeight="1">
      <c r="A26" s="14">
        <v>11</v>
      </c>
      <c r="B26" s="15" t="s">
        <v>84</v>
      </c>
      <c r="C26" s="20" t="s">
        <v>18</v>
      </c>
      <c r="D26" s="16" t="s">
        <v>16</v>
      </c>
      <c r="E26" s="17">
        <v>210</v>
      </c>
      <c r="F26" s="18"/>
      <c r="G26" s="18"/>
      <c r="H26" s="19"/>
      <c r="I26" s="18"/>
    </row>
    <row r="27" spans="1:9" ht="34.5" customHeight="1">
      <c r="A27" s="14">
        <v>12</v>
      </c>
      <c r="B27" s="15" t="s">
        <v>85</v>
      </c>
      <c r="C27" s="14" t="s">
        <v>18</v>
      </c>
      <c r="D27" s="16" t="s">
        <v>16</v>
      </c>
      <c r="E27" s="17">
        <v>400</v>
      </c>
      <c r="F27" s="18"/>
      <c r="G27" s="18"/>
      <c r="H27" s="19"/>
      <c r="I27" s="18"/>
    </row>
    <row r="28" spans="1:9" ht="34.5" customHeight="1">
      <c r="A28" s="14">
        <v>13</v>
      </c>
      <c r="B28" s="15" t="s">
        <v>86</v>
      </c>
      <c r="C28" s="14" t="s">
        <v>15</v>
      </c>
      <c r="D28" s="16" t="s">
        <v>16</v>
      </c>
      <c r="E28" s="17">
        <v>510</v>
      </c>
      <c r="F28" s="18"/>
      <c r="G28" s="18"/>
      <c r="H28" s="19"/>
      <c r="I28" s="18"/>
    </row>
    <row r="29" spans="1:9" ht="34.5" customHeight="1">
      <c r="A29" s="14">
        <v>14</v>
      </c>
      <c r="B29" s="15" t="s">
        <v>87</v>
      </c>
      <c r="C29" s="14" t="s">
        <v>18</v>
      </c>
      <c r="D29" s="16" t="s">
        <v>16</v>
      </c>
      <c r="E29" s="17">
        <v>300</v>
      </c>
      <c r="F29" s="18"/>
      <c r="G29" s="18"/>
      <c r="H29" s="19"/>
      <c r="I29" s="18"/>
    </row>
    <row r="30" spans="1:9" ht="34.5" customHeight="1">
      <c r="A30" s="14">
        <v>15</v>
      </c>
      <c r="B30" s="15" t="s">
        <v>88</v>
      </c>
      <c r="C30" s="14" t="s">
        <v>18</v>
      </c>
      <c r="D30" s="16" t="s">
        <v>16</v>
      </c>
      <c r="E30" s="17">
        <v>200</v>
      </c>
      <c r="F30" s="18"/>
      <c r="G30" s="18"/>
      <c r="H30" s="19"/>
      <c r="I30" s="18"/>
    </row>
    <row r="31" spans="1:9" ht="34.5" customHeight="1">
      <c r="A31" s="14">
        <v>16</v>
      </c>
      <c r="B31" s="15" t="s">
        <v>89</v>
      </c>
      <c r="C31" s="14" t="s">
        <v>18</v>
      </c>
      <c r="D31" s="16" t="s">
        <v>16</v>
      </c>
      <c r="E31" s="17">
        <v>90</v>
      </c>
      <c r="F31" s="18"/>
      <c r="G31" s="18"/>
      <c r="H31" s="19"/>
      <c r="I31" s="18"/>
    </row>
    <row r="32" spans="1:9" ht="45" customHeight="1">
      <c r="A32" s="14">
        <v>17</v>
      </c>
      <c r="B32" s="15" t="s">
        <v>90</v>
      </c>
      <c r="C32" s="14" t="s">
        <v>18</v>
      </c>
      <c r="D32" s="16" t="s">
        <v>16</v>
      </c>
      <c r="E32" s="17">
        <v>100</v>
      </c>
      <c r="F32" s="18"/>
      <c r="G32" s="18"/>
      <c r="H32" s="19"/>
      <c r="I32" s="18"/>
    </row>
    <row r="33" spans="1:9" ht="34.5" customHeight="1">
      <c r="A33" s="14">
        <v>18</v>
      </c>
      <c r="B33" s="15" t="s">
        <v>91</v>
      </c>
      <c r="C33" s="14" t="s">
        <v>18</v>
      </c>
      <c r="D33" s="16" t="s">
        <v>16</v>
      </c>
      <c r="E33" s="17">
        <v>280</v>
      </c>
      <c r="F33" s="18"/>
      <c r="G33" s="18"/>
      <c r="H33" s="19"/>
      <c r="I33" s="18"/>
    </row>
    <row r="34" spans="1:9" ht="34.5" customHeight="1">
      <c r="A34" s="14">
        <v>19</v>
      </c>
      <c r="B34" s="15" t="s">
        <v>92</v>
      </c>
      <c r="C34" s="14" t="s">
        <v>18</v>
      </c>
      <c r="D34" s="16" t="s">
        <v>16</v>
      </c>
      <c r="E34" s="17">
        <v>350</v>
      </c>
      <c r="F34" s="18"/>
      <c r="G34" s="18"/>
      <c r="H34" s="19"/>
      <c r="I34" s="18"/>
    </row>
    <row r="35" spans="1:9" ht="34.5" customHeight="1">
      <c r="A35" s="14">
        <v>20</v>
      </c>
      <c r="B35" s="15" t="s">
        <v>93</v>
      </c>
      <c r="C35" s="14" t="s">
        <v>18</v>
      </c>
      <c r="D35" s="16" t="s">
        <v>16</v>
      </c>
      <c r="E35" s="17">
        <v>260</v>
      </c>
      <c r="F35" s="18"/>
      <c r="G35" s="18"/>
      <c r="H35" s="19"/>
      <c r="I35" s="18"/>
    </row>
    <row r="36" spans="1:9" ht="34.5" customHeight="1">
      <c r="A36" s="14">
        <v>21</v>
      </c>
      <c r="B36" s="15" t="s">
        <v>94</v>
      </c>
      <c r="C36" s="20" t="s">
        <v>15</v>
      </c>
      <c r="D36" s="16" t="s">
        <v>16</v>
      </c>
      <c r="E36" s="17">
        <v>95</v>
      </c>
      <c r="F36" s="18"/>
      <c r="G36" s="18"/>
      <c r="H36" s="19"/>
      <c r="I36" s="18"/>
    </row>
    <row r="37" spans="1:9" ht="34.5" customHeight="1">
      <c r="A37" s="14">
        <v>22</v>
      </c>
      <c r="B37" s="15" t="s">
        <v>95</v>
      </c>
      <c r="C37" s="14" t="s">
        <v>18</v>
      </c>
      <c r="D37" s="16" t="s">
        <v>16</v>
      </c>
      <c r="E37" s="17">
        <v>45</v>
      </c>
      <c r="F37" s="18"/>
      <c r="G37" s="18"/>
      <c r="H37" s="19"/>
      <c r="I37" s="18"/>
    </row>
    <row r="38" spans="1:9" ht="34.5" customHeight="1">
      <c r="A38" s="14">
        <v>23</v>
      </c>
      <c r="B38" s="15" t="s">
        <v>96</v>
      </c>
      <c r="C38" s="14" t="s">
        <v>18</v>
      </c>
      <c r="D38" s="16" t="s">
        <v>16</v>
      </c>
      <c r="E38" s="17">
        <v>90</v>
      </c>
      <c r="F38" s="18"/>
      <c r="G38" s="18"/>
      <c r="H38" s="19"/>
      <c r="I38" s="18"/>
    </row>
    <row r="39" spans="1:9" ht="34.5" customHeight="1">
      <c r="A39" s="14">
        <v>24</v>
      </c>
      <c r="B39" s="15" t="s">
        <v>97</v>
      </c>
      <c r="C39" s="14" t="s">
        <v>18</v>
      </c>
      <c r="D39" s="16" t="s">
        <v>16</v>
      </c>
      <c r="E39" s="17">
        <v>65</v>
      </c>
      <c r="F39" s="18"/>
      <c r="G39" s="18"/>
      <c r="H39" s="19"/>
      <c r="I39" s="18"/>
    </row>
    <row r="40" spans="1:9" ht="34.5" customHeight="1">
      <c r="A40" s="14">
        <v>25</v>
      </c>
      <c r="B40" s="15" t="s">
        <v>98</v>
      </c>
      <c r="C40" s="14" t="s">
        <v>18</v>
      </c>
      <c r="D40" s="16" t="s">
        <v>16</v>
      </c>
      <c r="E40" s="17">
        <v>190</v>
      </c>
      <c r="F40" s="18"/>
      <c r="G40" s="18"/>
      <c r="H40" s="19"/>
      <c r="I40" s="18"/>
    </row>
    <row r="41" spans="1:9" ht="34.5" customHeight="1">
      <c r="A41" s="14">
        <v>26</v>
      </c>
      <c r="B41" s="15" t="s">
        <v>99</v>
      </c>
      <c r="C41" s="14" t="s">
        <v>15</v>
      </c>
      <c r="D41" s="16" t="s">
        <v>16</v>
      </c>
      <c r="E41" s="17">
        <v>875</v>
      </c>
      <c r="F41" s="18"/>
      <c r="G41" s="18"/>
      <c r="H41" s="19"/>
      <c r="I41" s="18"/>
    </row>
    <row r="42" spans="1:9" ht="34.5" customHeight="1">
      <c r="A42" s="14">
        <v>27</v>
      </c>
      <c r="B42" s="15" t="s">
        <v>100</v>
      </c>
      <c r="C42" s="14" t="s">
        <v>18</v>
      </c>
      <c r="D42" s="16" t="s">
        <v>16</v>
      </c>
      <c r="E42" s="17">
        <v>132</v>
      </c>
      <c r="F42" s="18"/>
      <c r="G42" s="18"/>
      <c r="H42" s="19"/>
      <c r="I42" s="18"/>
    </row>
    <row r="43" spans="1:9" ht="34.5" customHeight="1">
      <c r="A43" s="14">
        <v>28</v>
      </c>
      <c r="B43" s="15" t="s">
        <v>101</v>
      </c>
      <c r="C43" s="14" t="s">
        <v>18</v>
      </c>
      <c r="D43" s="16" t="s">
        <v>16</v>
      </c>
      <c r="E43" s="17">
        <v>280</v>
      </c>
      <c r="F43" s="18"/>
      <c r="G43" s="18"/>
      <c r="H43" s="19"/>
      <c r="I43" s="18"/>
    </row>
    <row r="44" spans="1:9" ht="34.5" customHeight="1">
      <c r="A44" s="14">
        <v>29</v>
      </c>
      <c r="B44" s="15" t="s">
        <v>102</v>
      </c>
      <c r="C44" s="20" t="s">
        <v>18</v>
      </c>
      <c r="D44" s="16" t="s">
        <v>16</v>
      </c>
      <c r="E44" s="17">
        <v>6</v>
      </c>
      <c r="F44" s="18"/>
      <c r="G44" s="18"/>
      <c r="H44" s="19"/>
      <c r="I44" s="18"/>
    </row>
    <row r="45" spans="1:9" ht="34.5" customHeight="1">
      <c r="A45" s="14">
        <v>30</v>
      </c>
      <c r="B45" s="15" t="s">
        <v>103</v>
      </c>
      <c r="C45" s="14" t="s">
        <v>18</v>
      </c>
      <c r="D45" s="16" t="s">
        <v>16</v>
      </c>
      <c r="E45" s="17">
        <v>10</v>
      </c>
      <c r="F45" s="18"/>
      <c r="G45" s="18"/>
      <c r="H45" s="19"/>
      <c r="I45" s="18"/>
    </row>
    <row r="46" spans="1:9" ht="34.5" customHeight="1">
      <c r="A46" s="14">
        <v>31</v>
      </c>
      <c r="B46" s="15" t="s">
        <v>104</v>
      </c>
      <c r="C46" s="20" t="s">
        <v>18</v>
      </c>
      <c r="D46" s="16" t="s">
        <v>16</v>
      </c>
      <c r="E46" s="17">
        <v>5</v>
      </c>
      <c r="F46" s="18"/>
      <c r="G46" s="18"/>
      <c r="H46" s="19"/>
      <c r="I46" s="18"/>
    </row>
    <row r="47" spans="1:9" ht="34.5" customHeight="1">
      <c r="A47" s="14">
        <v>32</v>
      </c>
      <c r="B47" s="15" t="s">
        <v>105</v>
      </c>
      <c r="C47" s="14" t="s">
        <v>18</v>
      </c>
      <c r="D47" s="16" t="s">
        <v>16</v>
      </c>
      <c r="E47" s="17">
        <v>190</v>
      </c>
      <c r="F47" s="18"/>
      <c r="G47" s="18"/>
      <c r="H47" s="19"/>
      <c r="I47" s="18"/>
    </row>
    <row r="48" spans="1:9" ht="34.5" customHeight="1">
      <c r="A48" s="14">
        <v>33</v>
      </c>
      <c r="B48" s="15" t="s">
        <v>106</v>
      </c>
      <c r="C48" s="14" t="s">
        <v>18</v>
      </c>
      <c r="D48" s="16" t="s">
        <v>16</v>
      </c>
      <c r="E48" s="17">
        <v>150</v>
      </c>
      <c r="F48" s="18"/>
      <c r="G48" s="18"/>
      <c r="H48" s="19"/>
      <c r="I48" s="18"/>
    </row>
    <row r="49" spans="1:9" ht="34.5" customHeight="1">
      <c r="A49" s="14">
        <v>34</v>
      </c>
      <c r="B49" s="15" t="s">
        <v>107</v>
      </c>
      <c r="C49" s="14" t="s">
        <v>18</v>
      </c>
      <c r="D49" s="16" t="s">
        <v>16</v>
      </c>
      <c r="E49" s="17">
        <v>80</v>
      </c>
      <c r="F49" s="18"/>
      <c r="G49" s="18"/>
      <c r="H49" s="19"/>
      <c r="I49" s="18"/>
    </row>
    <row r="50" spans="1:9" ht="34.5" customHeight="1">
      <c r="A50" s="14">
        <v>35</v>
      </c>
      <c r="B50" s="15" t="s">
        <v>108</v>
      </c>
      <c r="C50" s="14" t="s">
        <v>18</v>
      </c>
      <c r="D50" s="16" t="s">
        <v>16</v>
      </c>
      <c r="E50" s="17">
        <v>31</v>
      </c>
      <c r="F50" s="18"/>
      <c r="G50" s="18"/>
      <c r="H50" s="19"/>
      <c r="I50" s="18"/>
    </row>
    <row r="51" spans="1:9" ht="34.5" customHeight="1">
      <c r="A51" s="14">
        <v>36</v>
      </c>
      <c r="B51" s="15" t="s">
        <v>109</v>
      </c>
      <c r="C51" s="14" t="s">
        <v>18</v>
      </c>
      <c r="D51" s="16" t="s">
        <v>16</v>
      </c>
      <c r="E51" s="17">
        <v>18</v>
      </c>
      <c r="F51" s="18"/>
      <c r="G51" s="18"/>
      <c r="H51" s="19"/>
      <c r="I51" s="18"/>
    </row>
    <row r="52" spans="1:9" ht="34.5" customHeight="1">
      <c r="A52" s="14">
        <v>37</v>
      </c>
      <c r="B52" s="15" t="s">
        <v>110</v>
      </c>
      <c r="C52" s="14" t="s">
        <v>15</v>
      </c>
      <c r="D52" s="16" t="s">
        <v>16</v>
      </c>
      <c r="E52" s="17">
        <v>8</v>
      </c>
      <c r="F52" s="18"/>
      <c r="G52" s="18"/>
      <c r="H52" s="19"/>
      <c r="I52" s="18"/>
    </row>
    <row r="53" spans="1:9" ht="34.5" customHeight="1">
      <c r="A53" s="14">
        <v>38</v>
      </c>
      <c r="B53" s="15" t="s">
        <v>111</v>
      </c>
      <c r="C53" s="14" t="s">
        <v>15</v>
      </c>
      <c r="D53" s="16" t="s">
        <v>16</v>
      </c>
      <c r="E53" s="17">
        <v>8</v>
      </c>
      <c r="F53" s="18"/>
      <c r="G53" s="18"/>
      <c r="H53" s="19"/>
      <c r="I53" s="18"/>
    </row>
    <row r="54" spans="1:9" ht="34.5" customHeight="1">
      <c r="A54" s="14">
        <v>39</v>
      </c>
      <c r="B54" s="15" t="s">
        <v>112</v>
      </c>
      <c r="C54" s="14" t="s">
        <v>15</v>
      </c>
      <c r="D54" s="16" t="s">
        <v>16</v>
      </c>
      <c r="E54" s="17">
        <v>8</v>
      </c>
      <c r="F54" s="18"/>
      <c r="G54" s="18"/>
      <c r="H54" s="19"/>
      <c r="I54" s="18"/>
    </row>
    <row r="55" spans="1:9" ht="34.5" customHeight="1">
      <c r="A55" s="14">
        <v>40</v>
      </c>
      <c r="B55" s="15" t="s">
        <v>113</v>
      </c>
      <c r="C55" s="14" t="s">
        <v>18</v>
      </c>
      <c r="D55" s="16" t="s">
        <v>16</v>
      </c>
      <c r="E55" s="17">
        <v>88</v>
      </c>
      <c r="F55" s="18"/>
      <c r="G55" s="18"/>
      <c r="H55" s="19"/>
      <c r="I55" s="18"/>
    </row>
    <row r="56" spans="1:9" ht="34.5" customHeight="1">
      <c r="A56" s="14">
        <v>41</v>
      </c>
      <c r="B56" s="15" t="s">
        <v>114</v>
      </c>
      <c r="C56" s="14" t="s">
        <v>15</v>
      </c>
      <c r="D56" s="16" t="s">
        <v>16</v>
      </c>
      <c r="E56" s="17">
        <v>8</v>
      </c>
      <c r="F56" s="18"/>
      <c r="G56" s="18"/>
      <c r="H56" s="19"/>
      <c r="I56" s="18"/>
    </row>
    <row r="57" spans="1:9" ht="34.5" customHeight="1">
      <c r="A57" s="14">
        <v>42</v>
      </c>
      <c r="B57" s="15" t="s">
        <v>115</v>
      </c>
      <c r="C57" s="20" t="s">
        <v>18</v>
      </c>
      <c r="D57" s="16" t="s">
        <v>16</v>
      </c>
      <c r="E57" s="17">
        <v>66</v>
      </c>
      <c r="F57" s="18"/>
      <c r="G57" s="18"/>
      <c r="H57" s="19"/>
      <c r="I57" s="18"/>
    </row>
    <row r="58" spans="1:9" ht="34.5" customHeight="1">
      <c r="A58" s="14">
        <v>43</v>
      </c>
      <c r="B58" s="15" t="s">
        <v>116</v>
      </c>
      <c r="C58" s="20" t="s">
        <v>18</v>
      </c>
      <c r="D58" s="16" t="s">
        <v>16</v>
      </c>
      <c r="E58" s="17">
        <v>99</v>
      </c>
      <c r="F58" s="18"/>
      <c r="G58" s="18"/>
      <c r="H58" s="19"/>
      <c r="I58" s="18"/>
    </row>
    <row r="59" spans="1:9" ht="34.5" customHeight="1">
      <c r="A59" s="14">
        <v>44</v>
      </c>
      <c r="B59" s="15" t="s">
        <v>117</v>
      </c>
      <c r="C59" s="20" t="s">
        <v>18</v>
      </c>
      <c r="D59" s="16" t="s">
        <v>16</v>
      </c>
      <c r="E59" s="17">
        <v>99</v>
      </c>
      <c r="F59" s="18"/>
      <c r="G59" s="18"/>
      <c r="H59" s="19"/>
      <c r="I59" s="18"/>
    </row>
    <row r="60" spans="1:9" ht="34.5" customHeight="1">
      <c r="A60" s="14">
        <v>45</v>
      </c>
      <c r="B60" s="15" t="s">
        <v>118</v>
      </c>
      <c r="C60" s="20" t="s">
        <v>18</v>
      </c>
      <c r="D60" s="16" t="s">
        <v>16</v>
      </c>
      <c r="E60" s="17">
        <v>99</v>
      </c>
      <c r="F60" s="18"/>
      <c r="G60" s="18"/>
      <c r="H60" s="19"/>
      <c r="I60" s="18"/>
    </row>
    <row r="61" spans="1:9" ht="34.5" customHeight="1">
      <c r="A61" s="14">
        <v>46</v>
      </c>
      <c r="B61" s="15" t="s">
        <v>119</v>
      </c>
      <c r="C61" s="20" t="s">
        <v>18</v>
      </c>
      <c r="D61" s="16" t="s">
        <v>16</v>
      </c>
      <c r="E61" s="17">
        <v>99</v>
      </c>
      <c r="F61" s="18"/>
      <c r="G61" s="18"/>
      <c r="H61" s="19"/>
      <c r="I61" s="18"/>
    </row>
    <row r="62" spans="1:9" ht="34.5" customHeight="1">
      <c r="A62" s="14">
        <v>47</v>
      </c>
      <c r="B62" s="15" t="s">
        <v>120</v>
      </c>
      <c r="C62" s="20" t="s">
        <v>18</v>
      </c>
      <c r="D62" s="16" t="s">
        <v>16</v>
      </c>
      <c r="E62" s="17">
        <v>99</v>
      </c>
      <c r="F62" s="18"/>
      <c r="G62" s="18"/>
      <c r="H62" s="19"/>
      <c r="I62" s="18"/>
    </row>
    <row r="63" spans="1:9" ht="34.5" customHeight="1">
      <c r="A63" s="14">
        <v>48</v>
      </c>
      <c r="B63" s="15" t="s">
        <v>121</v>
      </c>
      <c r="C63" s="20" t="s">
        <v>18</v>
      </c>
      <c r="D63" s="16" t="s">
        <v>16</v>
      </c>
      <c r="E63" s="17">
        <v>99</v>
      </c>
      <c r="F63" s="18"/>
      <c r="G63" s="18"/>
      <c r="H63" s="19"/>
      <c r="I63" s="18"/>
    </row>
    <row r="64" spans="1:9" ht="34.5" customHeight="1">
      <c r="A64" s="14">
        <v>49</v>
      </c>
      <c r="B64" s="15" t="s">
        <v>122</v>
      </c>
      <c r="C64" s="20" t="s">
        <v>18</v>
      </c>
      <c r="D64" s="16" t="s">
        <v>16</v>
      </c>
      <c r="E64" s="17">
        <v>99</v>
      </c>
      <c r="F64" s="18"/>
      <c r="G64" s="18"/>
      <c r="H64" s="19"/>
      <c r="I64" s="18"/>
    </row>
    <row r="65" spans="1:9" ht="34.5" customHeight="1">
      <c r="A65" s="14">
        <v>50</v>
      </c>
      <c r="B65" s="15" t="s">
        <v>123</v>
      </c>
      <c r="C65" s="20" t="s">
        <v>18</v>
      </c>
      <c r="D65" s="16" t="s">
        <v>16</v>
      </c>
      <c r="E65" s="17">
        <v>99</v>
      </c>
      <c r="F65" s="18"/>
      <c r="G65" s="18"/>
      <c r="H65" s="19"/>
      <c r="I65" s="18"/>
    </row>
    <row r="66" spans="1:9" ht="34.5" customHeight="1">
      <c r="A66" s="14">
        <v>51</v>
      </c>
      <c r="B66" s="15" t="s">
        <v>124</v>
      </c>
      <c r="C66" s="20" t="s">
        <v>18</v>
      </c>
      <c r="D66" s="16" t="s">
        <v>16</v>
      </c>
      <c r="E66" s="17">
        <v>99</v>
      </c>
      <c r="F66" s="18"/>
      <c r="G66" s="18"/>
      <c r="H66" s="19"/>
      <c r="I66" s="18"/>
    </row>
    <row r="67" spans="1:9" ht="34.5" customHeight="1">
      <c r="A67" s="14">
        <v>52</v>
      </c>
      <c r="B67" s="15" t="s">
        <v>125</v>
      </c>
      <c r="C67" s="20" t="s">
        <v>18</v>
      </c>
      <c r="D67" s="16" t="s">
        <v>16</v>
      </c>
      <c r="E67" s="17">
        <v>99</v>
      </c>
      <c r="F67" s="18"/>
      <c r="G67" s="18"/>
      <c r="H67" s="19"/>
      <c r="I67" s="18"/>
    </row>
    <row r="68" spans="1:9" ht="34.5" customHeight="1">
      <c r="A68" s="14">
        <v>53</v>
      </c>
      <c r="B68" s="15" t="s">
        <v>126</v>
      </c>
      <c r="C68" s="20" t="s">
        <v>18</v>
      </c>
      <c r="D68" s="16" t="s">
        <v>16</v>
      </c>
      <c r="E68" s="17">
        <v>99</v>
      </c>
      <c r="F68" s="18"/>
      <c r="G68" s="18"/>
      <c r="H68" s="19"/>
      <c r="I68" s="18"/>
    </row>
    <row r="69" spans="1:9" ht="34.5" customHeight="1">
      <c r="A69" s="14">
        <v>54</v>
      </c>
      <c r="B69" s="15" t="s">
        <v>127</v>
      </c>
      <c r="C69" s="20" t="s">
        <v>18</v>
      </c>
      <c r="D69" s="16" t="s">
        <v>16</v>
      </c>
      <c r="E69" s="17">
        <v>66</v>
      </c>
      <c r="F69" s="18"/>
      <c r="G69" s="18"/>
      <c r="H69" s="19"/>
      <c r="I69" s="18"/>
    </row>
    <row r="70" spans="1:9" ht="34.5" customHeight="1">
      <c r="A70" s="14">
        <v>55</v>
      </c>
      <c r="B70" s="15" t="s">
        <v>128</v>
      </c>
      <c r="C70" s="14" t="s">
        <v>15</v>
      </c>
      <c r="D70" s="16" t="s">
        <v>16</v>
      </c>
      <c r="E70" s="17">
        <v>14</v>
      </c>
      <c r="F70" s="18"/>
      <c r="G70" s="18"/>
      <c r="H70" s="19"/>
      <c r="I70" s="18"/>
    </row>
    <row r="71" spans="1:9" ht="34.5" customHeight="1">
      <c r="A71" s="14">
        <v>56</v>
      </c>
      <c r="B71" s="15" t="s">
        <v>129</v>
      </c>
      <c r="C71" s="14" t="s">
        <v>15</v>
      </c>
      <c r="D71" s="16" t="s">
        <v>16</v>
      </c>
      <c r="E71" s="17">
        <v>15</v>
      </c>
      <c r="F71" s="18"/>
      <c r="G71" s="18"/>
      <c r="H71" s="19"/>
      <c r="I71" s="18"/>
    </row>
    <row r="72" spans="1:9" ht="34.5" customHeight="1">
      <c r="A72" s="14">
        <v>57</v>
      </c>
      <c r="B72" s="15" t="s">
        <v>130</v>
      </c>
      <c r="C72" s="20" t="s">
        <v>18</v>
      </c>
      <c r="D72" s="16" t="s">
        <v>16</v>
      </c>
      <c r="E72" s="17">
        <v>22</v>
      </c>
      <c r="F72" s="18"/>
      <c r="G72" s="18"/>
      <c r="H72" s="19"/>
      <c r="I72" s="18"/>
    </row>
    <row r="73" spans="1:9" ht="34.5" customHeight="1">
      <c r="A73" s="14">
        <v>58</v>
      </c>
      <c r="B73" s="15" t="s">
        <v>131</v>
      </c>
      <c r="C73" s="14" t="s">
        <v>18</v>
      </c>
      <c r="D73" s="16" t="s">
        <v>16</v>
      </c>
      <c r="E73" s="17">
        <v>152</v>
      </c>
      <c r="F73" s="18"/>
      <c r="G73" s="18"/>
      <c r="H73" s="19"/>
      <c r="I73" s="18"/>
    </row>
    <row r="74" spans="1:9" ht="34.5" customHeight="1">
      <c r="A74" s="14">
        <v>59</v>
      </c>
      <c r="B74" s="15" t="s">
        <v>132</v>
      </c>
      <c r="C74" s="14" t="s">
        <v>18</v>
      </c>
      <c r="D74" s="16" t="s">
        <v>16</v>
      </c>
      <c r="E74" s="17">
        <v>30</v>
      </c>
      <c r="F74" s="18"/>
      <c r="G74" s="18"/>
      <c r="H74" s="19"/>
      <c r="I74" s="18"/>
    </row>
    <row r="75" spans="1:9" ht="34.5" customHeight="1">
      <c r="A75" s="14">
        <v>60</v>
      </c>
      <c r="B75" s="15" t="s">
        <v>133</v>
      </c>
      <c r="C75" s="14" t="s">
        <v>18</v>
      </c>
      <c r="D75" s="16" t="s">
        <v>16</v>
      </c>
      <c r="E75" s="17">
        <v>27</v>
      </c>
      <c r="F75" s="18"/>
      <c r="G75" s="18"/>
      <c r="H75" s="19"/>
      <c r="I75" s="18"/>
    </row>
    <row r="76" spans="1:9" ht="34.5" customHeight="1">
      <c r="A76" s="14">
        <v>61</v>
      </c>
      <c r="B76" s="15" t="s">
        <v>134</v>
      </c>
      <c r="C76" s="14" t="s">
        <v>18</v>
      </c>
      <c r="D76" s="16" t="s">
        <v>16</v>
      </c>
      <c r="E76" s="17">
        <v>30</v>
      </c>
      <c r="F76" s="18"/>
      <c r="G76" s="18"/>
      <c r="H76" s="19"/>
      <c r="I76" s="18"/>
    </row>
    <row r="77" spans="1:9" ht="34.5" customHeight="1">
      <c r="A77" s="14">
        <v>62</v>
      </c>
      <c r="B77" s="15" t="s">
        <v>135</v>
      </c>
      <c r="C77" s="14" t="s">
        <v>18</v>
      </c>
      <c r="D77" s="16" t="s">
        <v>16</v>
      </c>
      <c r="E77" s="17">
        <v>3</v>
      </c>
      <c r="F77" s="18"/>
      <c r="G77" s="18"/>
      <c r="H77" s="19"/>
      <c r="I77" s="18"/>
    </row>
    <row r="78" spans="1:9" ht="34.5" customHeight="1">
      <c r="A78" s="14">
        <v>63</v>
      </c>
      <c r="B78" s="15" t="s">
        <v>136</v>
      </c>
      <c r="C78" s="14" t="s">
        <v>37</v>
      </c>
      <c r="D78" s="16" t="s">
        <v>16</v>
      </c>
      <c r="E78" s="17">
        <v>830</v>
      </c>
      <c r="F78" s="18"/>
      <c r="G78" s="18"/>
      <c r="H78" s="19"/>
      <c r="I78" s="18"/>
    </row>
    <row r="79" spans="1:9" ht="34.5" customHeight="1">
      <c r="A79" s="14">
        <v>64</v>
      </c>
      <c r="B79" s="15" t="s">
        <v>137</v>
      </c>
      <c r="C79" s="14" t="s">
        <v>15</v>
      </c>
      <c r="D79" s="16" t="s">
        <v>16</v>
      </c>
      <c r="E79" s="17">
        <v>800</v>
      </c>
      <c r="F79" s="18"/>
      <c r="G79" s="18"/>
      <c r="H79" s="19"/>
      <c r="I79" s="18"/>
    </row>
    <row r="80" spans="1:9" ht="34.5" customHeight="1">
      <c r="A80" s="14">
        <v>65</v>
      </c>
      <c r="B80" s="15" t="s">
        <v>138</v>
      </c>
      <c r="C80" s="14" t="s">
        <v>15</v>
      </c>
      <c r="D80" s="16" t="s">
        <v>16</v>
      </c>
      <c r="E80" s="17">
        <v>300</v>
      </c>
      <c r="F80" s="18"/>
      <c r="G80" s="18"/>
      <c r="H80" s="19"/>
      <c r="I80" s="18"/>
    </row>
    <row r="81" spans="1:9" ht="34.5" customHeight="1">
      <c r="A81" s="14">
        <v>66</v>
      </c>
      <c r="B81" s="15" t="s">
        <v>139</v>
      </c>
      <c r="C81" s="14" t="s">
        <v>15</v>
      </c>
      <c r="D81" s="16" t="s">
        <v>16</v>
      </c>
      <c r="E81" s="17">
        <v>350</v>
      </c>
      <c r="F81" s="18"/>
      <c r="G81" s="18"/>
      <c r="H81" s="19"/>
      <c r="I81" s="18"/>
    </row>
    <row r="82" spans="1:9" ht="34.5" customHeight="1">
      <c r="A82" s="14">
        <v>67</v>
      </c>
      <c r="B82" s="15" t="s">
        <v>140</v>
      </c>
      <c r="C82" s="14" t="s">
        <v>15</v>
      </c>
      <c r="D82" s="16" t="s">
        <v>16</v>
      </c>
      <c r="E82" s="17">
        <v>190</v>
      </c>
      <c r="F82" s="18"/>
      <c r="G82" s="18"/>
      <c r="H82" s="19"/>
      <c r="I82" s="18"/>
    </row>
    <row r="83" spans="1:9" ht="34.5" customHeight="1">
      <c r="A83" s="14">
        <v>68</v>
      </c>
      <c r="B83" s="15" t="s">
        <v>141</v>
      </c>
      <c r="C83" s="14" t="s">
        <v>15</v>
      </c>
      <c r="D83" s="16" t="s">
        <v>16</v>
      </c>
      <c r="E83" s="17">
        <v>12</v>
      </c>
      <c r="F83" s="18"/>
      <c r="G83" s="18"/>
      <c r="H83" s="19"/>
      <c r="I83" s="18"/>
    </row>
    <row r="84" spans="1:9" ht="34.5" customHeight="1">
      <c r="A84" s="14">
        <v>69</v>
      </c>
      <c r="B84" s="15" t="s">
        <v>142</v>
      </c>
      <c r="C84" s="20" t="s">
        <v>15</v>
      </c>
      <c r="D84" s="16" t="s">
        <v>16</v>
      </c>
      <c r="E84" s="17">
        <v>6</v>
      </c>
      <c r="F84" s="18"/>
      <c r="G84" s="18"/>
      <c r="H84" s="19"/>
      <c r="I84" s="18"/>
    </row>
    <row r="85" spans="1:9" ht="34.5" customHeight="1">
      <c r="A85" s="14">
        <v>70</v>
      </c>
      <c r="B85" s="15" t="s">
        <v>143</v>
      </c>
      <c r="C85" s="20" t="s">
        <v>15</v>
      </c>
      <c r="D85" s="16" t="s">
        <v>16</v>
      </c>
      <c r="E85" s="17">
        <v>19</v>
      </c>
      <c r="F85" s="18"/>
      <c r="G85" s="18"/>
      <c r="H85" s="19"/>
      <c r="I85" s="18"/>
    </row>
    <row r="86" spans="1:9" ht="34.5" customHeight="1">
      <c r="A86" s="14">
        <v>71</v>
      </c>
      <c r="B86" s="15" t="s">
        <v>144</v>
      </c>
      <c r="C86" s="20" t="s">
        <v>15</v>
      </c>
      <c r="D86" s="16" t="s">
        <v>16</v>
      </c>
      <c r="E86" s="17">
        <v>12</v>
      </c>
      <c r="F86" s="18"/>
      <c r="G86" s="18"/>
      <c r="H86" s="19"/>
      <c r="I86" s="18"/>
    </row>
    <row r="87" spans="1:9" ht="34.5" customHeight="1">
      <c r="A87" s="14">
        <v>72</v>
      </c>
      <c r="B87" s="15" t="s">
        <v>145</v>
      </c>
      <c r="C87" s="14" t="s">
        <v>15</v>
      </c>
      <c r="D87" s="16" t="s">
        <v>16</v>
      </c>
      <c r="E87" s="17">
        <v>35</v>
      </c>
      <c r="F87" s="18"/>
      <c r="G87" s="18"/>
      <c r="H87" s="19"/>
      <c r="I87" s="18"/>
    </row>
    <row r="88" spans="1:9" ht="34.5" customHeight="1">
      <c r="A88" s="14">
        <v>73</v>
      </c>
      <c r="B88" s="15" t="s">
        <v>146</v>
      </c>
      <c r="C88" s="14" t="s">
        <v>15</v>
      </c>
      <c r="D88" s="16" t="s">
        <v>16</v>
      </c>
      <c r="E88" s="17">
        <v>220</v>
      </c>
      <c r="F88" s="18"/>
      <c r="G88" s="18"/>
      <c r="H88" s="19"/>
      <c r="I88" s="18"/>
    </row>
    <row r="89" spans="1:9" ht="34.5" customHeight="1">
      <c r="A89" s="14">
        <v>74</v>
      </c>
      <c r="B89" s="15" t="s">
        <v>147</v>
      </c>
      <c r="C89" s="14" t="s">
        <v>15</v>
      </c>
      <c r="D89" s="16" t="s">
        <v>16</v>
      </c>
      <c r="E89" s="17">
        <v>55</v>
      </c>
      <c r="F89" s="18"/>
      <c r="G89" s="18"/>
      <c r="H89" s="19"/>
      <c r="I89" s="18"/>
    </row>
    <row r="90" spans="1:9" ht="34.5" customHeight="1">
      <c r="A90" s="14">
        <v>75</v>
      </c>
      <c r="B90" s="15" t="s">
        <v>148</v>
      </c>
      <c r="C90" s="14" t="s">
        <v>18</v>
      </c>
      <c r="D90" s="16" t="s">
        <v>16</v>
      </c>
      <c r="E90" s="17">
        <v>800</v>
      </c>
      <c r="F90" s="18"/>
      <c r="G90" s="18"/>
      <c r="H90" s="19"/>
      <c r="I90" s="18"/>
    </row>
    <row r="91" spans="1:9" ht="34.5" customHeight="1">
      <c r="A91" s="14">
        <v>76</v>
      </c>
      <c r="B91" s="15" t="s">
        <v>149</v>
      </c>
      <c r="C91" s="14" t="s">
        <v>18</v>
      </c>
      <c r="D91" s="16" t="s">
        <v>16</v>
      </c>
      <c r="E91" s="17">
        <v>70</v>
      </c>
      <c r="F91" s="18"/>
      <c r="G91" s="18"/>
      <c r="H91" s="19"/>
      <c r="I91" s="18"/>
    </row>
    <row r="92" spans="1:9" ht="34.5" customHeight="1">
      <c r="A92" s="14">
        <v>77</v>
      </c>
      <c r="B92" s="15" t="s">
        <v>150</v>
      </c>
      <c r="C92" s="14" t="s">
        <v>18</v>
      </c>
      <c r="D92" s="16" t="s">
        <v>16</v>
      </c>
      <c r="E92" s="17">
        <v>3</v>
      </c>
      <c r="F92" s="18"/>
      <c r="G92" s="18"/>
      <c r="H92" s="19"/>
      <c r="I92" s="18"/>
    </row>
    <row r="93" spans="1:9" ht="34.5" customHeight="1">
      <c r="A93" s="14">
        <v>78</v>
      </c>
      <c r="B93" s="15" t="s">
        <v>151</v>
      </c>
      <c r="C93" s="14" t="s">
        <v>18</v>
      </c>
      <c r="D93" s="16" t="s">
        <v>16</v>
      </c>
      <c r="E93" s="17">
        <v>1200</v>
      </c>
      <c r="F93" s="18"/>
      <c r="G93" s="18"/>
      <c r="H93" s="19"/>
      <c r="I93" s="18"/>
    </row>
    <row r="94" spans="1:9" ht="34.5" customHeight="1">
      <c r="A94" s="42">
        <v>79</v>
      </c>
      <c r="B94" s="15" t="s">
        <v>152</v>
      </c>
      <c r="C94" s="14" t="s">
        <v>18</v>
      </c>
      <c r="D94" s="16" t="s">
        <v>16</v>
      </c>
      <c r="E94" s="17">
        <v>350</v>
      </c>
      <c r="F94" s="18"/>
      <c r="G94" s="18"/>
      <c r="H94" s="19"/>
      <c r="I94" s="18"/>
    </row>
    <row r="95" spans="1:9" ht="34.5" customHeight="1">
      <c r="A95" s="14">
        <v>80</v>
      </c>
      <c r="B95" s="15" t="s">
        <v>153</v>
      </c>
      <c r="C95" s="14" t="s">
        <v>18</v>
      </c>
      <c r="D95" s="16" t="s">
        <v>16</v>
      </c>
      <c r="E95" s="17">
        <v>40</v>
      </c>
      <c r="F95" s="18"/>
      <c r="G95" s="18"/>
      <c r="H95" s="19"/>
      <c r="I95" s="18"/>
    </row>
    <row r="96" spans="1:9" ht="34.5" customHeight="1">
      <c r="A96" s="14">
        <v>81</v>
      </c>
      <c r="B96" s="15" t="s">
        <v>154</v>
      </c>
      <c r="C96" s="14" t="s">
        <v>18</v>
      </c>
      <c r="D96" s="16" t="s">
        <v>16</v>
      </c>
      <c r="E96" s="17">
        <v>90</v>
      </c>
      <c r="F96" s="18"/>
      <c r="G96" s="18"/>
      <c r="H96" s="19"/>
      <c r="I96" s="18"/>
    </row>
    <row r="97" spans="1:9" ht="34.5" customHeight="1">
      <c r="A97" s="14">
        <v>82</v>
      </c>
      <c r="B97" s="15" t="s">
        <v>155</v>
      </c>
      <c r="C97" s="14" t="s">
        <v>18</v>
      </c>
      <c r="D97" s="16" t="s">
        <v>16</v>
      </c>
      <c r="E97" s="17">
        <v>10</v>
      </c>
      <c r="F97" s="18"/>
      <c r="G97" s="18"/>
      <c r="H97" s="19"/>
      <c r="I97" s="18"/>
    </row>
    <row r="98" spans="1:9" ht="34.5" customHeight="1">
      <c r="A98" s="14">
        <v>83</v>
      </c>
      <c r="B98" s="15" t="s">
        <v>156</v>
      </c>
      <c r="C98" s="14" t="s">
        <v>18</v>
      </c>
      <c r="D98" s="16" t="s">
        <v>16</v>
      </c>
      <c r="E98" s="17">
        <v>150</v>
      </c>
      <c r="F98" s="18"/>
      <c r="G98" s="18"/>
      <c r="H98" s="19"/>
      <c r="I98" s="18"/>
    </row>
    <row r="99" spans="1:9" ht="34.5" customHeight="1">
      <c r="A99" s="14">
        <v>84</v>
      </c>
      <c r="B99" s="15" t="s">
        <v>157</v>
      </c>
      <c r="C99" s="14" t="s">
        <v>18</v>
      </c>
      <c r="D99" s="16" t="s">
        <v>16</v>
      </c>
      <c r="E99" s="17">
        <v>70</v>
      </c>
      <c r="F99" s="18"/>
      <c r="G99" s="18"/>
      <c r="H99" s="19"/>
      <c r="I99" s="18"/>
    </row>
    <row r="100" spans="1:9" ht="34.5" customHeight="1">
      <c r="A100" s="14">
        <v>85</v>
      </c>
      <c r="B100" s="15" t="s">
        <v>158</v>
      </c>
      <c r="C100" s="20" t="s">
        <v>18</v>
      </c>
      <c r="D100" s="16" t="s">
        <v>16</v>
      </c>
      <c r="E100" s="17">
        <v>200</v>
      </c>
      <c r="F100" s="18"/>
      <c r="G100" s="18"/>
      <c r="H100" s="19"/>
      <c r="I100" s="18"/>
    </row>
    <row r="101" spans="1:9" ht="34.5" customHeight="1">
      <c r="A101" s="14">
        <v>86</v>
      </c>
      <c r="B101" s="15" t="s">
        <v>159</v>
      </c>
      <c r="C101" s="14" t="s">
        <v>18</v>
      </c>
      <c r="D101" s="16" t="s">
        <v>16</v>
      </c>
      <c r="E101" s="17">
        <v>30</v>
      </c>
      <c r="F101" s="18"/>
      <c r="G101" s="18"/>
      <c r="H101" s="19"/>
      <c r="I101" s="18"/>
    </row>
    <row r="102" spans="1:9" ht="34.5" customHeight="1">
      <c r="A102" s="14">
        <v>87</v>
      </c>
      <c r="B102" s="15" t="s">
        <v>160</v>
      </c>
      <c r="C102" s="14" t="s">
        <v>18</v>
      </c>
      <c r="D102" s="16" t="s">
        <v>16</v>
      </c>
      <c r="E102" s="17">
        <v>300</v>
      </c>
      <c r="F102" s="18"/>
      <c r="G102" s="18"/>
      <c r="H102" s="19"/>
      <c r="I102" s="18"/>
    </row>
    <row r="103" spans="1:9" ht="34.5" customHeight="1">
      <c r="A103" s="14">
        <v>88</v>
      </c>
      <c r="B103" s="15" t="s">
        <v>161</v>
      </c>
      <c r="C103" s="14" t="s">
        <v>18</v>
      </c>
      <c r="D103" s="16" t="s">
        <v>16</v>
      </c>
      <c r="E103" s="17">
        <v>36</v>
      </c>
      <c r="F103" s="18"/>
      <c r="G103" s="18"/>
      <c r="H103" s="19"/>
      <c r="I103" s="18"/>
    </row>
    <row r="104" spans="1:9" ht="34.5" customHeight="1">
      <c r="A104" s="14">
        <v>89</v>
      </c>
      <c r="B104" s="15" t="s">
        <v>162</v>
      </c>
      <c r="C104" s="14" t="s">
        <v>18</v>
      </c>
      <c r="D104" s="16" t="s">
        <v>16</v>
      </c>
      <c r="E104" s="17">
        <v>600</v>
      </c>
      <c r="F104" s="18"/>
      <c r="G104" s="18"/>
      <c r="H104" s="19"/>
      <c r="I104" s="18"/>
    </row>
    <row r="105" spans="1:9" ht="34.5" customHeight="1">
      <c r="A105" s="14">
        <v>90</v>
      </c>
      <c r="B105" s="15" t="s">
        <v>163</v>
      </c>
      <c r="C105" s="14" t="s">
        <v>18</v>
      </c>
      <c r="D105" s="16" t="s">
        <v>16</v>
      </c>
      <c r="E105" s="17">
        <v>330</v>
      </c>
      <c r="F105" s="18"/>
      <c r="G105" s="18"/>
      <c r="H105" s="19"/>
      <c r="I105" s="18"/>
    </row>
    <row r="106" spans="1:9" ht="34.5" customHeight="1">
      <c r="A106" s="14">
        <v>91</v>
      </c>
      <c r="B106" s="15" t="s">
        <v>164</v>
      </c>
      <c r="C106" s="20" t="s">
        <v>18</v>
      </c>
      <c r="D106" s="16" t="s">
        <v>16</v>
      </c>
      <c r="E106" s="17">
        <v>200</v>
      </c>
      <c r="F106" s="18"/>
      <c r="G106" s="18"/>
      <c r="H106" s="19"/>
      <c r="I106" s="18"/>
    </row>
    <row r="107" spans="1:9" ht="34.5" customHeight="1">
      <c r="A107" s="14">
        <v>92</v>
      </c>
      <c r="B107" s="15" t="s">
        <v>165</v>
      </c>
      <c r="C107" s="20" t="s">
        <v>18</v>
      </c>
      <c r="D107" s="16" t="s">
        <v>16</v>
      </c>
      <c r="E107" s="17">
        <v>330</v>
      </c>
      <c r="F107" s="18"/>
      <c r="G107" s="18"/>
      <c r="H107" s="19"/>
      <c r="I107" s="18"/>
    </row>
    <row r="108" spans="1:9" ht="34.5" customHeight="1">
      <c r="A108" s="14">
        <v>93</v>
      </c>
      <c r="B108" s="15" t="s">
        <v>166</v>
      </c>
      <c r="C108" s="20" t="s">
        <v>18</v>
      </c>
      <c r="D108" s="16" t="s">
        <v>16</v>
      </c>
      <c r="E108" s="17">
        <v>20</v>
      </c>
      <c r="F108" s="18"/>
      <c r="G108" s="18"/>
      <c r="H108" s="19"/>
      <c r="I108" s="18"/>
    </row>
    <row r="109" spans="1:9" ht="34.5" customHeight="1">
      <c r="A109" s="14">
        <v>94</v>
      </c>
      <c r="B109" s="15" t="s">
        <v>167</v>
      </c>
      <c r="C109" s="14" t="s">
        <v>18</v>
      </c>
      <c r="D109" s="16" t="s">
        <v>16</v>
      </c>
      <c r="E109" s="17">
        <v>60</v>
      </c>
      <c r="F109" s="18"/>
      <c r="G109" s="18"/>
      <c r="H109" s="19"/>
      <c r="I109" s="18"/>
    </row>
    <row r="110" spans="1:9" ht="34.5" customHeight="1">
      <c r="A110" s="14">
        <v>95</v>
      </c>
      <c r="B110" s="15" t="s">
        <v>168</v>
      </c>
      <c r="C110" s="20" t="s">
        <v>18</v>
      </c>
      <c r="D110" s="16" t="s">
        <v>16</v>
      </c>
      <c r="E110" s="17">
        <v>200</v>
      </c>
      <c r="F110" s="18"/>
      <c r="G110" s="18"/>
      <c r="H110" s="19"/>
      <c r="I110" s="18"/>
    </row>
    <row r="111" spans="1:9" ht="34.5" customHeight="1">
      <c r="A111" s="14">
        <v>96</v>
      </c>
      <c r="B111" s="15" t="s">
        <v>169</v>
      </c>
      <c r="C111" s="14" t="s">
        <v>15</v>
      </c>
      <c r="D111" s="16" t="s">
        <v>16</v>
      </c>
      <c r="E111" s="17">
        <v>10</v>
      </c>
      <c r="F111" s="18"/>
      <c r="G111" s="18"/>
      <c r="H111" s="19"/>
      <c r="I111" s="18"/>
    </row>
    <row r="112" spans="1:9" ht="34.5" customHeight="1">
      <c r="A112" s="14">
        <v>97</v>
      </c>
      <c r="B112" s="15" t="s">
        <v>170</v>
      </c>
      <c r="C112" s="14" t="s">
        <v>15</v>
      </c>
      <c r="D112" s="16" t="s">
        <v>16</v>
      </c>
      <c r="E112" s="17">
        <v>36</v>
      </c>
      <c r="F112" s="18"/>
      <c r="G112" s="18"/>
      <c r="H112" s="19"/>
      <c r="I112" s="18"/>
    </row>
    <row r="113" spans="1:9" ht="34.5" customHeight="1">
      <c r="A113" s="14">
        <v>98</v>
      </c>
      <c r="B113" s="15" t="s">
        <v>171</v>
      </c>
      <c r="C113" s="14" t="s">
        <v>15</v>
      </c>
      <c r="D113" s="16" t="s">
        <v>16</v>
      </c>
      <c r="E113" s="17">
        <v>10</v>
      </c>
      <c r="F113" s="18"/>
      <c r="G113" s="18"/>
      <c r="H113" s="19"/>
      <c r="I113" s="18"/>
    </row>
    <row r="114" spans="1:9" ht="34.5" customHeight="1">
      <c r="A114" s="14">
        <v>99</v>
      </c>
      <c r="B114" s="15" t="s">
        <v>172</v>
      </c>
      <c r="C114" s="14" t="s">
        <v>15</v>
      </c>
      <c r="D114" s="16" t="s">
        <v>16</v>
      </c>
      <c r="E114" s="17">
        <v>10</v>
      </c>
      <c r="F114" s="18"/>
      <c r="G114" s="18"/>
      <c r="H114" s="19"/>
      <c r="I114" s="18"/>
    </row>
    <row r="115" spans="1:9" ht="34.5" customHeight="1">
      <c r="A115" s="42">
        <v>100</v>
      </c>
      <c r="B115" s="15" t="s">
        <v>173</v>
      </c>
      <c r="C115" s="14" t="s">
        <v>15</v>
      </c>
      <c r="D115" s="16" t="s">
        <v>16</v>
      </c>
      <c r="E115" s="17">
        <v>10</v>
      </c>
      <c r="F115" s="18"/>
      <c r="G115" s="18"/>
      <c r="H115" s="45"/>
      <c r="I115" s="18"/>
    </row>
    <row r="116" spans="1:9" ht="34.5" customHeight="1">
      <c r="A116" s="42">
        <v>101</v>
      </c>
      <c r="B116" s="15" t="s">
        <v>174</v>
      </c>
      <c r="C116" s="14" t="s">
        <v>15</v>
      </c>
      <c r="D116" s="16" t="s">
        <v>16</v>
      </c>
      <c r="E116" s="17">
        <v>12</v>
      </c>
      <c r="F116" s="18"/>
      <c r="G116" s="18"/>
      <c r="H116" s="45"/>
      <c r="I116" s="18"/>
    </row>
    <row r="117" spans="1:9" ht="34.5" customHeight="1">
      <c r="A117" s="42">
        <v>102</v>
      </c>
      <c r="B117" s="15" t="s">
        <v>175</v>
      </c>
      <c r="C117" s="14" t="s">
        <v>15</v>
      </c>
      <c r="D117" s="16" t="s">
        <v>16</v>
      </c>
      <c r="E117" s="17">
        <v>12</v>
      </c>
      <c r="F117" s="18"/>
      <c r="G117" s="18"/>
      <c r="H117" s="45"/>
      <c r="I117" s="18"/>
    </row>
    <row r="118" spans="1:9" ht="34.5" customHeight="1">
      <c r="A118" s="42">
        <v>103</v>
      </c>
      <c r="B118" s="15" t="s">
        <v>176</v>
      </c>
      <c r="C118" s="14" t="s">
        <v>18</v>
      </c>
      <c r="D118" s="16" t="s">
        <v>16</v>
      </c>
      <c r="E118" s="17">
        <v>24</v>
      </c>
      <c r="F118" s="18"/>
      <c r="G118" s="18"/>
      <c r="H118" s="45"/>
      <c r="I118" s="18"/>
    </row>
    <row r="119" spans="1:9" ht="34.5" customHeight="1">
      <c r="A119" s="42">
        <v>104</v>
      </c>
      <c r="B119" s="15" t="s">
        <v>177</v>
      </c>
      <c r="C119" s="14" t="s">
        <v>18</v>
      </c>
      <c r="D119" s="16" t="s">
        <v>16</v>
      </c>
      <c r="E119" s="17">
        <v>20</v>
      </c>
      <c r="F119" s="18"/>
      <c r="G119" s="18"/>
      <c r="H119" s="45"/>
      <c r="I119" s="18"/>
    </row>
    <row r="120" spans="1:9" ht="34.5" customHeight="1">
      <c r="A120" s="42">
        <v>105</v>
      </c>
      <c r="B120" s="15" t="s">
        <v>178</v>
      </c>
      <c r="C120" s="14" t="s">
        <v>15</v>
      </c>
      <c r="D120" s="16" t="s">
        <v>16</v>
      </c>
      <c r="E120" s="17">
        <v>30</v>
      </c>
      <c r="F120" s="18"/>
      <c r="G120" s="18"/>
      <c r="H120" s="45"/>
      <c r="I120" s="18"/>
    </row>
    <row r="121" spans="1:9" ht="34.5" customHeight="1">
      <c r="A121" s="42">
        <v>106</v>
      </c>
      <c r="B121" s="15" t="s">
        <v>179</v>
      </c>
      <c r="C121" s="14" t="s">
        <v>15</v>
      </c>
      <c r="D121" s="16" t="s">
        <v>16</v>
      </c>
      <c r="E121" s="17">
        <v>30</v>
      </c>
      <c r="F121" s="18"/>
      <c r="G121" s="18"/>
      <c r="H121" s="45"/>
      <c r="I121" s="18"/>
    </row>
    <row r="122" spans="1:9" ht="34.5" customHeight="1">
      <c r="A122" s="42">
        <v>107</v>
      </c>
      <c r="B122" s="15" t="s">
        <v>180</v>
      </c>
      <c r="C122" s="14" t="s">
        <v>15</v>
      </c>
      <c r="D122" s="16" t="s">
        <v>16</v>
      </c>
      <c r="E122" s="17">
        <v>26</v>
      </c>
      <c r="F122" s="18"/>
      <c r="G122" s="18"/>
      <c r="H122" s="45"/>
      <c r="I122" s="18"/>
    </row>
    <row r="123" spans="1:9" ht="34.5" customHeight="1">
      <c r="A123" s="42">
        <v>108</v>
      </c>
      <c r="B123" s="15" t="s">
        <v>181</v>
      </c>
      <c r="C123" s="14" t="s">
        <v>18</v>
      </c>
      <c r="D123" s="16" t="s">
        <v>16</v>
      </c>
      <c r="E123" s="17">
        <v>10</v>
      </c>
      <c r="F123" s="18"/>
      <c r="G123" s="18"/>
      <c r="H123" s="45"/>
      <c r="I123" s="18"/>
    </row>
    <row r="124" spans="1:9" ht="34.5" customHeight="1">
      <c r="A124" s="42">
        <v>109</v>
      </c>
      <c r="B124" s="15" t="s">
        <v>182</v>
      </c>
      <c r="C124" s="14" t="s">
        <v>18</v>
      </c>
      <c r="D124" s="16" t="s">
        <v>16</v>
      </c>
      <c r="E124" s="17">
        <v>36</v>
      </c>
      <c r="F124" s="18"/>
      <c r="G124" s="18"/>
      <c r="H124" s="45"/>
      <c r="I124" s="18"/>
    </row>
    <row r="125" spans="1:9" ht="34.5" customHeight="1">
      <c r="A125" s="42">
        <v>110</v>
      </c>
      <c r="B125" s="15" t="s">
        <v>183</v>
      </c>
      <c r="C125" s="14" t="s">
        <v>18</v>
      </c>
      <c r="D125" s="16" t="s">
        <v>16</v>
      </c>
      <c r="E125" s="17">
        <v>20</v>
      </c>
      <c r="F125" s="18"/>
      <c r="G125" s="18"/>
      <c r="H125" s="45"/>
      <c r="I125" s="18"/>
    </row>
    <row r="126" spans="1:9" ht="34.5" customHeight="1">
      <c r="A126" s="42">
        <v>111</v>
      </c>
      <c r="B126" s="15" t="s">
        <v>184</v>
      </c>
      <c r="C126" s="14" t="s">
        <v>18</v>
      </c>
      <c r="D126" s="16" t="s">
        <v>16</v>
      </c>
      <c r="E126" s="17">
        <v>32</v>
      </c>
      <c r="F126" s="18"/>
      <c r="G126" s="18"/>
      <c r="H126" s="45"/>
      <c r="I126" s="18"/>
    </row>
    <row r="127" spans="1:9" ht="34.5" customHeight="1">
      <c r="A127" s="42">
        <v>112</v>
      </c>
      <c r="B127" s="15" t="s">
        <v>185</v>
      </c>
      <c r="C127" s="14" t="s">
        <v>18</v>
      </c>
      <c r="D127" s="16" t="s">
        <v>16</v>
      </c>
      <c r="E127" s="17">
        <v>5</v>
      </c>
      <c r="F127" s="18"/>
      <c r="G127" s="18"/>
      <c r="H127" s="45"/>
      <c r="I127" s="18"/>
    </row>
    <row r="128" spans="1:9" ht="34.5" customHeight="1">
      <c r="A128" s="42">
        <v>113</v>
      </c>
      <c r="B128" s="15" t="s">
        <v>186</v>
      </c>
      <c r="C128" s="14" t="s">
        <v>15</v>
      </c>
      <c r="D128" s="16" t="s">
        <v>16</v>
      </c>
      <c r="E128" s="17">
        <v>12</v>
      </c>
      <c r="F128" s="18"/>
      <c r="G128" s="18"/>
      <c r="H128" s="45"/>
      <c r="I128" s="18"/>
    </row>
    <row r="129" spans="1:9" ht="34.5" customHeight="1">
      <c r="A129" s="42">
        <v>114</v>
      </c>
      <c r="B129" s="15" t="s">
        <v>187</v>
      </c>
      <c r="C129" s="20" t="s">
        <v>18</v>
      </c>
      <c r="D129" s="16" t="s">
        <v>16</v>
      </c>
      <c r="E129" s="17">
        <v>1060</v>
      </c>
      <c r="F129" s="18"/>
      <c r="G129" s="18"/>
      <c r="H129" s="45"/>
      <c r="I129" s="18"/>
    </row>
    <row r="130" spans="1:9" ht="34.5" customHeight="1">
      <c r="A130" s="42">
        <v>115</v>
      </c>
      <c r="B130" s="15" t="s">
        <v>188</v>
      </c>
      <c r="C130" s="20" t="s">
        <v>18</v>
      </c>
      <c r="D130" s="16" t="s">
        <v>16</v>
      </c>
      <c r="E130" s="17">
        <v>1060</v>
      </c>
      <c r="F130" s="18"/>
      <c r="G130" s="18"/>
      <c r="H130" s="45"/>
      <c r="I130" s="18"/>
    </row>
    <row r="131" spans="1:9" ht="34.5" customHeight="1">
      <c r="A131" s="42">
        <v>116</v>
      </c>
      <c r="B131" s="15" t="s">
        <v>189</v>
      </c>
      <c r="C131" s="20" t="s">
        <v>18</v>
      </c>
      <c r="D131" s="16" t="s">
        <v>16</v>
      </c>
      <c r="E131" s="17">
        <v>1060</v>
      </c>
      <c r="F131" s="18"/>
      <c r="G131" s="18"/>
      <c r="H131" s="45"/>
      <c r="I131" s="18"/>
    </row>
    <row r="132" spans="1:9" ht="34.5" customHeight="1">
      <c r="A132" s="42">
        <v>117</v>
      </c>
      <c r="B132" s="15" t="s">
        <v>190</v>
      </c>
      <c r="C132" s="20" t="s">
        <v>18</v>
      </c>
      <c r="D132" s="16" t="s">
        <v>16</v>
      </c>
      <c r="E132" s="17">
        <v>3</v>
      </c>
      <c r="F132" s="18"/>
      <c r="G132" s="18"/>
      <c r="H132" s="45"/>
      <c r="I132" s="18"/>
    </row>
    <row r="133" spans="1:9" ht="34.5" customHeight="1">
      <c r="A133" s="14">
        <v>118</v>
      </c>
      <c r="B133" s="15" t="s">
        <v>191</v>
      </c>
      <c r="C133" s="20" t="s">
        <v>18</v>
      </c>
      <c r="D133" s="16" t="s">
        <v>16</v>
      </c>
      <c r="E133" s="17">
        <v>25</v>
      </c>
      <c r="F133" s="18"/>
      <c r="G133" s="18"/>
      <c r="H133" s="19"/>
      <c r="I133" s="18"/>
    </row>
    <row r="134" spans="1:9" ht="34.5" customHeight="1">
      <c r="A134" s="14">
        <v>119</v>
      </c>
      <c r="B134" s="15" t="s">
        <v>192</v>
      </c>
      <c r="C134" s="20" t="s">
        <v>18</v>
      </c>
      <c r="D134" s="16" t="s">
        <v>16</v>
      </c>
      <c r="E134" s="17">
        <v>170</v>
      </c>
      <c r="F134" s="18"/>
      <c r="G134" s="18"/>
      <c r="H134" s="19"/>
      <c r="I134" s="18"/>
    </row>
    <row r="135" spans="1:9" ht="34.5" customHeight="1">
      <c r="A135" s="23"/>
      <c r="B135" s="24" t="s">
        <v>44</v>
      </c>
      <c r="C135" s="25"/>
      <c r="D135" s="26"/>
      <c r="E135" s="27"/>
      <c r="F135" s="28"/>
      <c r="G135" s="46"/>
      <c r="H135" s="46"/>
      <c r="I135" s="47"/>
    </row>
    <row r="136" spans="1:9" ht="34.5" customHeight="1">
      <c r="A136" s="31"/>
      <c r="B136" s="32"/>
      <c r="C136" s="48"/>
      <c r="D136" s="49"/>
      <c r="E136" s="50"/>
      <c r="F136" s="51"/>
      <c r="G136" s="52"/>
      <c r="H136" s="52"/>
      <c r="I136" s="53"/>
    </row>
    <row r="137" ht="13.5" customHeight="1"/>
    <row r="138" ht="30" customHeight="1">
      <c r="B138" s="54"/>
    </row>
  </sheetData>
  <sheetProtection selectLockedCells="1" selectUnlockedCells="1"/>
  <mergeCells count="1">
    <mergeCell ref="D15:E15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5"/>
  <sheetViews>
    <sheetView zoomScale="120" zoomScaleNormal="120" workbookViewId="0" topLeftCell="A158">
      <selection activeCell="B23" sqref="A3:I44"/>
    </sheetView>
  </sheetViews>
  <sheetFormatPr defaultColWidth="9.140625" defaultRowHeight="12.75"/>
  <cols>
    <col min="1" max="1" width="5.421875" style="42" customWidth="1"/>
    <col min="2" max="2" width="35.57421875" style="0" customWidth="1"/>
    <col min="3" max="3" width="7.7109375" style="0" customWidth="1"/>
    <col min="4" max="4" width="4.28125" style="0" customWidth="1"/>
    <col min="7" max="7" width="11.00390625" style="0" customWidth="1"/>
    <col min="9" max="9" width="10.7109375" style="0" customWidth="1"/>
  </cols>
  <sheetData>
    <row r="1" spans="1:9" ht="12.75">
      <c r="A1" s="1"/>
      <c r="B1" s="2"/>
      <c r="C1" s="3"/>
      <c r="D1" s="4"/>
      <c r="E1" s="3"/>
      <c r="F1" s="3"/>
      <c r="G1" s="3"/>
      <c r="H1" s="3"/>
      <c r="I1" s="3"/>
    </row>
    <row r="2" spans="1:9" ht="12.75">
      <c r="A2" s="1"/>
      <c r="B2" s="2"/>
      <c r="C2" s="3"/>
      <c r="D2" s="4"/>
      <c r="E2" s="3"/>
      <c r="F2" s="3"/>
      <c r="G2" s="3"/>
      <c r="H2" s="3"/>
      <c r="I2" s="3"/>
    </row>
    <row r="3" spans="1:9" ht="12.75">
      <c r="A3" s="1"/>
      <c r="B3" s="2"/>
      <c r="C3" s="3"/>
      <c r="D3" s="4"/>
      <c r="E3" s="3"/>
      <c r="F3" s="3"/>
      <c r="G3" s="3"/>
      <c r="H3" s="3"/>
      <c r="I3" s="3"/>
    </row>
    <row r="4" spans="1:9" ht="12.75">
      <c r="A4" s="1"/>
      <c r="B4" s="2"/>
      <c r="C4" s="3"/>
      <c r="D4" s="4"/>
      <c r="E4" s="3"/>
      <c r="F4" s="3"/>
      <c r="G4" s="3"/>
      <c r="H4" s="3"/>
      <c r="I4" s="3"/>
    </row>
    <row r="5" spans="1:9" ht="12.75">
      <c r="A5" s="1"/>
      <c r="B5" s="2" t="s">
        <v>193</v>
      </c>
      <c r="C5" s="3"/>
      <c r="D5" s="4"/>
      <c r="E5" s="3"/>
      <c r="F5" s="6"/>
      <c r="G5" s="6" t="s">
        <v>194</v>
      </c>
      <c r="H5" s="6"/>
      <c r="I5" s="6"/>
    </row>
    <row r="6" spans="1:9" ht="12.75">
      <c r="A6" s="1"/>
      <c r="B6" s="2"/>
      <c r="C6" s="3"/>
      <c r="D6" s="4"/>
      <c r="E6" s="3"/>
      <c r="F6" s="3"/>
      <c r="G6" s="3"/>
      <c r="H6" s="3"/>
      <c r="I6" s="3"/>
    </row>
    <row r="7" spans="1:9" ht="12.75">
      <c r="A7" s="7"/>
      <c r="B7" s="39"/>
      <c r="C7" s="3"/>
      <c r="D7" s="4"/>
      <c r="E7" s="3"/>
      <c r="F7" s="3"/>
      <c r="G7" s="3"/>
      <c r="H7" s="3"/>
      <c r="I7" s="3"/>
    </row>
    <row r="8" spans="1:9" ht="12.75">
      <c r="A8" s="7"/>
      <c r="B8" s="2" t="s">
        <v>195</v>
      </c>
      <c r="C8" s="3"/>
      <c r="D8" s="4"/>
      <c r="E8" s="3"/>
      <c r="F8" s="6" t="s">
        <v>2</v>
      </c>
      <c r="G8" s="6"/>
      <c r="H8" s="6"/>
      <c r="I8" s="6"/>
    </row>
    <row r="9" spans="1:9" ht="12.75">
      <c r="A9" s="1"/>
      <c r="B9" s="55" t="s">
        <v>196</v>
      </c>
      <c r="C9" s="3"/>
      <c r="D9" s="4"/>
      <c r="E9" s="3"/>
      <c r="F9" s="6" t="s">
        <v>4</v>
      </c>
      <c r="G9" s="6"/>
      <c r="H9" s="6"/>
      <c r="I9" s="6"/>
    </row>
    <row r="10" spans="1:9" ht="12.75">
      <c r="A10" s="1"/>
      <c r="B10" s="2"/>
      <c r="C10" s="3"/>
      <c r="D10" s="4"/>
      <c r="E10" s="3"/>
      <c r="F10" s="6" t="s">
        <v>5</v>
      </c>
      <c r="G10" s="6"/>
      <c r="H10" s="6"/>
      <c r="I10" s="6"/>
    </row>
    <row r="11" spans="1:9" ht="12.75">
      <c r="A11" s="1"/>
      <c r="B11" s="2"/>
      <c r="C11" s="3"/>
      <c r="D11" s="4"/>
      <c r="E11" s="3"/>
      <c r="F11" s="6"/>
      <c r="G11" s="6"/>
      <c r="H11" s="6"/>
      <c r="I11" s="6"/>
    </row>
    <row r="12" spans="1:9" ht="12.75">
      <c r="A12" s="1"/>
      <c r="B12" s="2"/>
      <c r="C12" s="3"/>
      <c r="D12" s="4"/>
      <c r="E12" s="3"/>
      <c r="F12" s="3"/>
      <c r="G12" s="3"/>
      <c r="H12" s="3"/>
      <c r="I12" s="3"/>
    </row>
    <row r="13" spans="1:9" ht="12.75">
      <c r="A13" s="1"/>
      <c r="B13" s="2"/>
      <c r="C13" s="3"/>
      <c r="D13" s="4"/>
      <c r="E13" s="3"/>
      <c r="F13" s="3"/>
      <c r="G13" s="3"/>
      <c r="H13" s="3"/>
      <c r="I13" s="3"/>
    </row>
    <row r="14" spans="1:9" ht="12.75">
      <c r="A14" s="1"/>
      <c r="B14" s="2"/>
      <c r="C14" s="3"/>
      <c r="D14" s="4"/>
      <c r="E14" s="3"/>
      <c r="F14" s="3"/>
      <c r="G14" s="3"/>
      <c r="H14" s="3"/>
      <c r="I14" s="3"/>
    </row>
    <row r="15" spans="1:9" ht="115.5" customHeight="1">
      <c r="A15" s="10" t="s">
        <v>6</v>
      </c>
      <c r="B15" s="11" t="s">
        <v>7</v>
      </c>
      <c r="C15" s="12" t="s">
        <v>8</v>
      </c>
      <c r="D15" s="12" t="s">
        <v>9</v>
      </c>
      <c r="E15" s="12"/>
      <c r="F15" s="12" t="s">
        <v>10</v>
      </c>
      <c r="G15" s="12" t="s">
        <v>11</v>
      </c>
      <c r="H15" s="12" t="s">
        <v>12</v>
      </c>
      <c r="I15" s="13" t="s">
        <v>13</v>
      </c>
    </row>
    <row r="16" spans="1:9" ht="34.5" customHeight="1">
      <c r="A16" s="56">
        <v>1</v>
      </c>
      <c r="B16" s="57" t="s">
        <v>197</v>
      </c>
      <c r="C16" s="56" t="s">
        <v>15</v>
      </c>
      <c r="D16" s="58" t="s">
        <v>16</v>
      </c>
      <c r="E16" s="59">
        <v>934</v>
      </c>
      <c r="F16" s="60">
        <v>12.9</v>
      </c>
      <c r="G16" s="61">
        <f>(F16)*(E16)</f>
        <v>12048.6</v>
      </c>
      <c r="H16" s="62">
        <v>0</v>
      </c>
      <c r="I16" s="22">
        <f>(G16)*(H16)+(G16)</f>
        <v>12048.6</v>
      </c>
    </row>
    <row r="17" spans="1:9" ht="34.5" customHeight="1">
      <c r="A17" s="14">
        <v>2</v>
      </c>
      <c r="B17" s="15" t="s">
        <v>198</v>
      </c>
      <c r="C17" s="14" t="s">
        <v>15</v>
      </c>
      <c r="D17" s="16" t="s">
        <v>16</v>
      </c>
      <c r="E17" s="17">
        <v>164</v>
      </c>
      <c r="F17" s="18">
        <v>16.9</v>
      </c>
      <c r="G17" s="18">
        <f>(F17)*(E17)</f>
        <v>2771.6</v>
      </c>
      <c r="H17" s="19">
        <v>0</v>
      </c>
      <c r="I17" s="22">
        <f>(G17)*(H17)+(G17)</f>
        <v>2771.6</v>
      </c>
    </row>
    <row r="18" spans="1:9" ht="34.5" customHeight="1">
      <c r="A18" s="14">
        <v>3</v>
      </c>
      <c r="B18" s="15" t="s">
        <v>199</v>
      </c>
      <c r="C18" s="14" t="s">
        <v>15</v>
      </c>
      <c r="D18" s="16" t="s">
        <v>16</v>
      </c>
      <c r="E18" s="17">
        <v>135</v>
      </c>
      <c r="F18" s="18">
        <v>18</v>
      </c>
      <c r="G18" s="18">
        <f>(F18)*(E18)</f>
        <v>2430</v>
      </c>
      <c r="H18" s="19">
        <v>0</v>
      </c>
      <c r="I18" s="22">
        <f>(G18)*(H18)+(G18)</f>
        <v>2430</v>
      </c>
    </row>
    <row r="19" spans="1:9" ht="34.5" customHeight="1">
      <c r="A19" s="14">
        <v>4</v>
      </c>
      <c r="B19" s="15" t="s">
        <v>200</v>
      </c>
      <c r="C19" s="14" t="s">
        <v>15</v>
      </c>
      <c r="D19" s="16" t="s">
        <v>16</v>
      </c>
      <c r="E19" s="17">
        <v>25</v>
      </c>
      <c r="F19" s="18">
        <v>6.5</v>
      </c>
      <c r="G19" s="18">
        <f>(F19)*(E19)</f>
        <v>162.5</v>
      </c>
      <c r="H19" s="19">
        <v>0</v>
      </c>
      <c r="I19" s="22">
        <f>(G19)*(H19)+(G19)</f>
        <v>162.5</v>
      </c>
    </row>
    <row r="20" spans="1:9" ht="34.5" customHeight="1">
      <c r="A20" s="14">
        <v>5</v>
      </c>
      <c r="B20" s="15" t="s">
        <v>201</v>
      </c>
      <c r="C20" s="14" t="s">
        <v>15</v>
      </c>
      <c r="D20" s="16" t="s">
        <v>16</v>
      </c>
      <c r="E20" s="17">
        <v>75</v>
      </c>
      <c r="F20" s="18">
        <v>9</v>
      </c>
      <c r="G20" s="18">
        <f>(F20)*(E20)</f>
        <v>675</v>
      </c>
      <c r="H20" s="19">
        <v>0</v>
      </c>
      <c r="I20" s="22">
        <f>(G20)*(H20)+(G20)</f>
        <v>675</v>
      </c>
    </row>
    <row r="21" spans="1:9" ht="34.5" customHeight="1">
      <c r="A21" s="14">
        <v>6</v>
      </c>
      <c r="B21" s="15" t="s">
        <v>202</v>
      </c>
      <c r="C21" s="14" t="s">
        <v>15</v>
      </c>
      <c r="D21" s="16" t="s">
        <v>16</v>
      </c>
      <c r="E21" s="17">
        <v>50</v>
      </c>
      <c r="F21" s="18">
        <v>12</v>
      </c>
      <c r="G21" s="18">
        <f>(F21)*(E21)</f>
        <v>600</v>
      </c>
      <c r="H21" s="19">
        <v>0</v>
      </c>
      <c r="I21" s="22">
        <f>(G21)*(H21)+(G21)</f>
        <v>600</v>
      </c>
    </row>
    <row r="22" spans="1:9" ht="34.5" customHeight="1">
      <c r="A22" s="14">
        <v>7</v>
      </c>
      <c r="B22" s="15" t="s">
        <v>203</v>
      </c>
      <c r="C22" s="14" t="s">
        <v>15</v>
      </c>
      <c r="D22" s="16" t="s">
        <v>16</v>
      </c>
      <c r="E22" s="17">
        <v>50</v>
      </c>
      <c r="F22" s="18">
        <v>12</v>
      </c>
      <c r="G22" s="18">
        <f>(F22)*(E22)</f>
        <v>600</v>
      </c>
      <c r="H22" s="19">
        <v>0</v>
      </c>
      <c r="I22" s="22">
        <f>(G22)*(H22)+(G22)</f>
        <v>600</v>
      </c>
    </row>
    <row r="23" spans="1:9" ht="34.5" customHeight="1">
      <c r="A23" s="14">
        <v>8</v>
      </c>
      <c r="B23" s="15" t="s">
        <v>204</v>
      </c>
      <c r="C23" s="14" t="s">
        <v>15</v>
      </c>
      <c r="D23" s="16" t="s">
        <v>16</v>
      </c>
      <c r="E23" s="17">
        <v>72</v>
      </c>
      <c r="F23" s="18">
        <v>10</v>
      </c>
      <c r="G23" s="18">
        <f>(F23)*(E23)</f>
        <v>720</v>
      </c>
      <c r="H23" s="19">
        <v>0</v>
      </c>
      <c r="I23" s="22">
        <f>(G23)*(H23)+(G23)</f>
        <v>720</v>
      </c>
    </row>
    <row r="24" spans="1:9" ht="34.5" customHeight="1">
      <c r="A24" s="14">
        <v>9</v>
      </c>
      <c r="B24" s="15" t="s">
        <v>205</v>
      </c>
      <c r="C24" s="14" t="s">
        <v>15</v>
      </c>
      <c r="D24" s="16" t="s">
        <v>16</v>
      </c>
      <c r="E24" s="17">
        <v>156</v>
      </c>
      <c r="F24" s="18">
        <v>4.5</v>
      </c>
      <c r="G24" s="18">
        <f>(F24)*(E24)</f>
        <v>702</v>
      </c>
      <c r="H24" s="19">
        <v>0</v>
      </c>
      <c r="I24" s="22">
        <f>(G24)*(H24)+(G24)</f>
        <v>702</v>
      </c>
    </row>
    <row r="25" spans="1:9" ht="34.5" customHeight="1">
      <c r="A25" s="14">
        <v>10</v>
      </c>
      <c r="B25" s="15" t="s">
        <v>206</v>
      </c>
      <c r="C25" s="14" t="s">
        <v>15</v>
      </c>
      <c r="D25" s="16" t="s">
        <v>16</v>
      </c>
      <c r="E25" s="17">
        <v>342</v>
      </c>
      <c r="F25" s="18">
        <v>15</v>
      </c>
      <c r="G25" s="18">
        <f>(F25)*(E25)</f>
        <v>5130</v>
      </c>
      <c r="H25" s="19">
        <v>0</v>
      </c>
      <c r="I25" s="18">
        <f>(G25)*(H25)+(G25)</f>
        <v>5130</v>
      </c>
    </row>
    <row r="26" spans="1:9" ht="34.5" customHeight="1">
      <c r="A26" s="14">
        <v>11</v>
      </c>
      <c r="B26" s="15" t="s">
        <v>207</v>
      </c>
      <c r="C26" s="14" t="s">
        <v>15</v>
      </c>
      <c r="D26" s="16" t="s">
        <v>16</v>
      </c>
      <c r="E26" s="17">
        <v>80</v>
      </c>
      <c r="F26" s="18">
        <v>12</v>
      </c>
      <c r="G26" s="18">
        <f>(F26)*(E26)</f>
        <v>960</v>
      </c>
      <c r="H26" s="19">
        <v>0</v>
      </c>
      <c r="I26" s="18">
        <f>(G26)*(H26)+(G26)</f>
        <v>960</v>
      </c>
    </row>
    <row r="27" spans="1:9" ht="34.5" customHeight="1">
      <c r="A27" s="14">
        <v>12</v>
      </c>
      <c r="B27" s="15" t="s">
        <v>208</v>
      </c>
      <c r="C27" s="14" t="s">
        <v>15</v>
      </c>
      <c r="D27" s="16" t="s">
        <v>16</v>
      </c>
      <c r="E27" s="17">
        <v>165</v>
      </c>
      <c r="F27" s="18">
        <v>10</v>
      </c>
      <c r="G27" s="18">
        <f>(F27)*(E27)</f>
        <v>1650</v>
      </c>
      <c r="H27" s="19">
        <v>0</v>
      </c>
      <c r="I27" s="18">
        <f>(G27)*(H27)+(G27)</f>
        <v>1650</v>
      </c>
    </row>
    <row r="28" spans="1:9" ht="34.5" customHeight="1">
      <c r="A28" s="14">
        <v>13</v>
      </c>
      <c r="B28" s="15" t="s">
        <v>209</v>
      </c>
      <c r="C28" s="14" t="s">
        <v>15</v>
      </c>
      <c r="D28" s="16" t="s">
        <v>16</v>
      </c>
      <c r="E28" s="17">
        <v>65</v>
      </c>
      <c r="F28" s="18">
        <v>20</v>
      </c>
      <c r="G28" s="18">
        <f>(F28)*(E28)</f>
        <v>1300</v>
      </c>
      <c r="H28" s="19">
        <v>0</v>
      </c>
      <c r="I28" s="18">
        <f>(G28)*(H28)+(G28)</f>
        <v>1300</v>
      </c>
    </row>
    <row r="29" spans="1:9" ht="34.5" customHeight="1">
      <c r="A29" s="14">
        <v>14</v>
      </c>
      <c r="B29" s="15" t="s">
        <v>210</v>
      </c>
      <c r="C29" s="14" t="s">
        <v>15</v>
      </c>
      <c r="D29" s="16" t="s">
        <v>16</v>
      </c>
      <c r="E29" s="17">
        <v>65</v>
      </c>
      <c r="F29" s="18">
        <v>27</v>
      </c>
      <c r="G29" s="18">
        <f>(F29)*(E29)</f>
        <v>1755</v>
      </c>
      <c r="H29" s="19">
        <v>0</v>
      </c>
      <c r="I29" s="18">
        <f>(G29)*(H29)+(G29)</f>
        <v>1755</v>
      </c>
    </row>
    <row r="30" spans="1:9" ht="34.5" customHeight="1">
      <c r="A30" s="14">
        <v>15</v>
      </c>
      <c r="B30" s="15" t="s">
        <v>211</v>
      </c>
      <c r="C30" s="14" t="s">
        <v>15</v>
      </c>
      <c r="D30" s="16" t="s">
        <v>16</v>
      </c>
      <c r="E30" s="17">
        <v>60</v>
      </c>
      <c r="F30" s="18">
        <v>18</v>
      </c>
      <c r="G30" s="18">
        <f>(F30)*(E30)</f>
        <v>1080</v>
      </c>
      <c r="H30" s="19">
        <v>0</v>
      </c>
      <c r="I30" s="18">
        <f>(G30)*(H30)+(G30)</f>
        <v>1080</v>
      </c>
    </row>
    <row r="31" spans="1:9" ht="34.5" customHeight="1">
      <c r="A31" s="14">
        <v>16</v>
      </c>
      <c r="B31" s="15" t="s">
        <v>212</v>
      </c>
      <c r="C31" s="14" t="s">
        <v>15</v>
      </c>
      <c r="D31" s="16" t="s">
        <v>16</v>
      </c>
      <c r="E31" s="17">
        <v>60</v>
      </c>
      <c r="F31" s="18">
        <v>14.2</v>
      </c>
      <c r="G31" s="18">
        <f>(F31)*(E31)</f>
        <v>852</v>
      </c>
      <c r="H31" s="19">
        <v>0</v>
      </c>
      <c r="I31" s="18">
        <f>(G31)*(H31)+(G31)</f>
        <v>852</v>
      </c>
    </row>
    <row r="32" spans="1:9" ht="34.5" customHeight="1">
      <c r="A32" s="14">
        <v>17</v>
      </c>
      <c r="B32" s="15" t="s">
        <v>213</v>
      </c>
      <c r="C32" s="14" t="s">
        <v>18</v>
      </c>
      <c r="D32" s="16" t="s">
        <v>16</v>
      </c>
      <c r="E32" s="17">
        <v>20</v>
      </c>
      <c r="F32" s="18">
        <v>4</v>
      </c>
      <c r="G32" s="18">
        <f>(F32)*(E32)</f>
        <v>80</v>
      </c>
      <c r="H32" s="19">
        <v>0</v>
      </c>
      <c r="I32" s="18">
        <f>(G32)*(H32)+(G32)</f>
        <v>80</v>
      </c>
    </row>
    <row r="33" spans="1:9" ht="34.5" customHeight="1">
      <c r="A33" s="14">
        <v>18</v>
      </c>
      <c r="B33" s="15" t="s">
        <v>214</v>
      </c>
      <c r="C33" s="14" t="s">
        <v>18</v>
      </c>
      <c r="D33" s="16" t="s">
        <v>16</v>
      </c>
      <c r="E33" s="17">
        <v>20</v>
      </c>
      <c r="F33" s="18">
        <v>4</v>
      </c>
      <c r="G33" s="18">
        <f>(F33)*(E33)</f>
        <v>80</v>
      </c>
      <c r="H33" s="19">
        <v>0</v>
      </c>
      <c r="I33" s="18">
        <f>(G33)*(H33)+(G33)</f>
        <v>80</v>
      </c>
    </row>
    <row r="34" spans="1:9" ht="34.5" customHeight="1">
      <c r="A34" s="14">
        <v>19</v>
      </c>
      <c r="B34" s="15" t="s">
        <v>215</v>
      </c>
      <c r="C34" s="14" t="s">
        <v>15</v>
      </c>
      <c r="D34" s="16" t="s">
        <v>16</v>
      </c>
      <c r="E34" s="17">
        <v>75</v>
      </c>
      <c r="F34" s="18">
        <v>27</v>
      </c>
      <c r="G34" s="18">
        <f>(F34)*(E34)</f>
        <v>2025</v>
      </c>
      <c r="H34" s="19">
        <v>0</v>
      </c>
      <c r="I34" s="18">
        <f>(G34)*(H34)+(G34)</f>
        <v>2025</v>
      </c>
    </row>
    <row r="35" spans="1:9" ht="34.5" customHeight="1">
      <c r="A35" s="14">
        <v>20</v>
      </c>
      <c r="B35" s="15" t="s">
        <v>216</v>
      </c>
      <c r="C35" s="14" t="s">
        <v>15</v>
      </c>
      <c r="D35" s="16" t="s">
        <v>16</v>
      </c>
      <c r="E35" s="17">
        <v>101</v>
      </c>
      <c r="F35" s="18">
        <v>12</v>
      </c>
      <c r="G35" s="18">
        <f>(F35)*(E35)</f>
        <v>1212</v>
      </c>
      <c r="H35" s="19">
        <v>0</v>
      </c>
      <c r="I35" s="18">
        <f>(G35)*(H35)+(G35)</f>
        <v>1212</v>
      </c>
    </row>
    <row r="36" spans="1:9" ht="34.5" customHeight="1">
      <c r="A36" s="14">
        <v>21</v>
      </c>
      <c r="B36" s="15" t="s">
        <v>217</v>
      </c>
      <c r="C36" s="14" t="s">
        <v>15</v>
      </c>
      <c r="D36" s="16" t="s">
        <v>16</v>
      </c>
      <c r="E36" s="17">
        <v>40</v>
      </c>
      <c r="F36" s="18">
        <v>18.5</v>
      </c>
      <c r="G36" s="18">
        <f>(F36)*(E36)</f>
        <v>740</v>
      </c>
      <c r="H36" s="19">
        <v>0</v>
      </c>
      <c r="I36" s="18">
        <f>(G36)*(H36)+(G36)</f>
        <v>740</v>
      </c>
    </row>
    <row r="37" spans="1:9" ht="34.5" customHeight="1">
      <c r="A37" s="14">
        <v>22</v>
      </c>
      <c r="B37" s="15" t="s">
        <v>218</v>
      </c>
      <c r="C37" s="14" t="s">
        <v>18</v>
      </c>
      <c r="D37" s="16" t="s">
        <v>16</v>
      </c>
      <c r="E37" s="17">
        <v>20</v>
      </c>
      <c r="F37" s="18">
        <v>4</v>
      </c>
      <c r="G37" s="18">
        <f>(F37)*(E37)</f>
        <v>80</v>
      </c>
      <c r="H37" s="19">
        <v>0</v>
      </c>
      <c r="I37" s="18">
        <f>(G37)*(H37)+(G37)</f>
        <v>80</v>
      </c>
    </row>
    <row r="38" spans="1:9" ht="34.5" customHeight="1">
      <c r="A38" s="14">
        <v>23</v>
      </c>
      <c r="B38" s="15" t="s">
        <v>219</v>
      </c>
      <c r="C38" s="14" t="s">
        <v>15</v>
      </c>
      <c r="D38" s="16" t="s">
        <v>16</v>
      </c>
      <c r="E38" s="17">
        <v>42</v>
      </c>
      <c r="F38" s="18">
        <v>15</v>
      </c>
      <c r="G38" s="18">
        <f>(F38)*(E38)</f>
        <v>630</v>
      </c>
      <c r="H38" s="19">
        <v>0</v>
      </c>
      <c r="I38" s="18">
        <f>(G38)*(H38)+(G38)</f>
        <v>630</v>
      </c>
    </row>
    <row r="39" spans="1:9" ht="34.5" customHeight="1">
      <c r="A39" s="14">
        <v>24</v>
      </c>
      <c r="B39" s="15" t="s">
        <v>220</v>
      </c>
      <c r="C39" s="14" t="s">
        <v>15</v>
      </c>
      <c r="D39" s="16" t="s">
        <v>16</v>
      </c>
      <c r="E39" s="17">
        <v>186</v>
      </c>
      <c r="F39" s="18">
        <v>13.5</v>
      </c>
      <c r="G39" s="18">
        <f>(F39)*(E39)</f>
        <v>2511</v>
      </c>
      <c r="H39" s="19">
        <v>0</v>
      </c>
      <c r="I39" s="18">
        <f>(G39)*(H39)+(G39)</f>
        <v>2511</v>
      </c>
    </row>
    <row r="40" spans="1:9" ht="34.5" customHeight="1">
      <c r="A40" s="14">
        <v>25</v>
      </c>
      <c r="B40" s="15" t="s">
        <v>221</v>
      </c>
      <c r="C40" s="14" t="s">
        <v>15</v>
      </c>
      <c r="D40" s="16" t="s">
        <v>16</v>
      </c>
      <c r="E40" s="17">
        <v>170</v>
      </c>
      <c r="F40" s="18">
        <v>18.5</v>
      </c>
      <c r="G40" s="18">
        <f>(F40)*(E40)</f>
        <v>3145</v>
      </c>
      <c r="H40" s="19">
        <v>0</v>
      </c>
      <c r="I40" s="18">
        <f>(G40)*(H40)+(G40)</f>
        <v>3145</v>
      </c>
    </row>
    <row r="41" spans="1:9" ht="34.5" customHeight="1">
      <c r="A41" s="14">
        <v>26</v>
      </c>
      <c r="B41" s="15" t="s">
        <v>222</v>
      </c>
      <c r="C41" s="14" t="s">
        <v>15</v>
      </c>
      <c r="D41" s="16" t="s">
        <v>16</v>
      </c>
      <c r="E41" s="17">
        <v>621</v>
      </c>
      <c r="F41" s="18">
        <v>7.7</v>
      </c>
      <c r="G41" s="18">
        <f>(F41)*(E41)</f>
        <v>4781.7</v>
      </c>
      <c r="H41" s="19">
        <v>0</v>
      </c>
      <c r="I41" s="18">
        <f>(G41)*(H41)+(G41)</f>
        <v>4781.7</v>
      </c>
    </row>
    <row r="42" spans="1:9" ht="34.5" customHeight="1">
      <c r="A42" s="14">
        <v>27</v>
      </c>
      <c r="B42" s="15" t="s">
        <v>223</v>
      </c>
      <c r="C42" s="14" t="s">
        <v>15</v>
      </c>
      <c r="D42" s="16" t="s">
        <v>16</v>
      </c>
      <c r="E42" s="17">
        <v>110</v>
      </c>
      <c r="F42" s="18">
        <v>19</v>
      </c>
      <c r="G42" s="18">
        <f>(F42)*(E42)</f>
        <v>2090</v>
      </c>
      <c r="H42" s="19">
        <v>0</v>
      </c>
      <c r="I42" s="18">
        <f>(G42)*(H42)+(G42)</f>
        <v>2090</v>
      </c>
    </row>
    <row r="43" spans="1:9" ht="34.5" customHeight="1">
      <c r="A43" s="14">
        <v>28</v>
      </c>
      <c r="B43" s="15" t="s">
        <v>224</v>
      </c>
      <c r="C43" s="14" t="s">
        <v>15</v>
      </c>
      <c r="D43" s="16" t="s">
        <v>16</v>
      </c>
      <c r="E43" s="17">
        <v>634</v>
      </c>
      <c r="F43" s="18">
        <v>3.5</v>
      </c>
      <c r="G43" s="18">
        <f>(F43)*(E43)</f>
        <v>2219</v>
      </c>
      <c r="H43" s="19">
        <v>0</v>
      </c>
      <c r="I43" s="18">
        <f>(G43)*(H43)+(G43)</f>
        <v>2219</v>
      </c>
    </row>
    <row r="44" spans="1:9" ht="34.5" customHeight="1">
      <c r="A44" s="14">
        <v>29</v>
      </c>
      <c r="B44" s="15" t="s">
        <v>225</v>
      </c>
      <c r="C44" s="14" t="s">
        <v>15</v>
      </c>
      <c r="D44" s="16" t="s">
        <v>16</v>
      </c>
      <c r="E44" s="17">
        <v>90</v>
      </c>
      <c r="F44" s="18">
        <v>9.2</v>
      </c>
      <c r="G44" s="18">
        <f>(F44)*(E44)</f>
        <v>827.9999999999999</v>
      </c>
      <c r="H44" s="19">
        <v>0</v>
      </c>
      <c r="I44" s="18">
        <f>(G44)*(H44)+(G44)</f>
        <v>827.9999999999999</v>
      </c>
    </row>
    <row r="45" spans="1:9" ht="34.5" customHeight="1">
      <c r="A45" s="14">
        <v>30</v>
      </c>
      <c r="B45" s="15" t="s">
        <v>226</v>
      </c>
      <c r="C45" s="14" t="s">
        <v>15</v>
      </c>
      <c r="D45" s="16" t="s">
        <v>16</v>
      </c>
      <c r="E45" s="17">
        <v>77</v>
      </c>
      <c r="F45" s="18">
        <v>8.7</v>
      </c>
      <c r="G45" s="18">
        <f>(F45)*(E45)</f>
        <v>669.9</v>
      </c>
      <c r="H45" s="19">
        <v>0</v>
      </c>
      <c r="I45" s="18">
        <f>(G45)*(H45)+(G45)</f>
        <v>669.9</v>
      </c>
    </row>
    <row r="46" spans="1:9" ht="34.5" customHeight="1">
      <c r="A46" s="14">
        <v>31</v>
      </c>
      <c r="B46" s="15" t="s">
        <v>227</v>
      </c>
      <c r="C46" s="14" t="s">
        <v>15</v>
      </c>
      <c r="D46" s="16" t="s">
        <v>16</v>
      </c>
      <c r="E46" s="17">
        <v>39</v>
      </c>
      <c r="F46" s="18">
        <v>14.5</v>
      </c>
      <c r="G46" s="18">
        <f>(F46)*(E46)</f>
        <v>565.5</v>
      </c>
      <c r="H46" s="19">
        <v>0</v>
      </c>
      <c r="I46" s="18">
        <f>(G46)*(H46)+(G46)</f>
        <v>565.5</v>
      </c>
    </row>
    <row r="47" spans="1:9" ht="34.5" customHeight="1">
      <c r="A47" s="14">
        <v>32</v>
      </c>
      <c r="B47" s="15" t="s">
        <v>228</v>
      </c>
      <c r="C47" s="14" t="s">
        <v>15</v>
      </c>
      <c r="D47" s="16" t="s">
        <v>16</v>
      </c>
      <c r="E47" s="17">
        <v>4</v>
      </c>
      <c r="F47" s="18">
        <v>15.5</v>
      </c>
      <c r="G47" s="18">
        <f>(F47)*(E47)</f>
        <v>62</v>
      </c>
      <c r="H47" s="19">
        <v>0</v>
      </c>
      <c r="I47" s="18">
        <f>(G47)*(H47)+(G47)</f>
        <v>62</v>
      </c>
    </row>
    <row r="48" spans="1:9" ht="34.5" customHeight="1">
      <c r="A48" s="14">
        <v>33</v>
      </c>
      <c r="B48" s="15" t="s">
        <v>229</v>
      </c>
      <c r="C48" s="14" t="s">
        <v>15</v>
      </c>
      <c r="D48" s="16" t="s">
        <v>16</v>
      </c>
      <c r="E48" s="17">
        <v>77</v>
      </c>
      <c r="F48" s="18">
        <v>15.5</v>
      </c>
      <c r="G48" s="18">
        <f>(F48)*(E48)</f>
        <v>1193.5</v>
      </c>
      <c r="H48" s="19">
        <v>0</v>
      </c>
      <c r="I48" s="18">
        <f>(G48)*(H48)+(G48)</f>
        <v>1193.5</v>
      </c>
    </row>
    <row r="49" spans="1:9" ht="34.5" customHeight="1">
      <c r="A49" s="14">
        <v>34</v>
      </c>
      <c r="B49" s="15" t="s">
        <v>230</v>
      </c>
      <c r="C49" s="14" t="s">
        <v>15</v>
      </c>
      <c r="D49" s="16" t="s">
        <v>16</v>
      </c>
      <c r="E49" s="17">
        <v>75</v>
      </c>
      <c r="F49" s="18">
        <v>5</v>
      </c>
      <c r="G49" s="18">
        <f>(F49)*(E49)</f>
        <v>375</v>
      </c>
      <c r="H49" s="19">
        <v>0</v>
      </c>
      <c r="I49" s="18">
        <f>(G49)*(H49)+(G49)</f>
        <v>375</v>
      </c>
    </row>
    <row r="50" spans="1:9" ht="34.5" customHeight="1">
      <c r="A50" s="14">
        <v>35</v>
      </c>
      <c r="B50" s="15" t="s">
        <v>231</v>
      </c>
      <c r="C50" s="14" t="s">
        <v>15</v>
      </c>
      <c r="D50" s="16" t="s">
        <v>16</v>
      </c>
      <c r="E50" s="17">
        <v>230</v>
      </c>
      <c r="F50" s="18">
        <v>22</v>
      </c>
      <c r="G50" s="18">
        <f>(F50)*(E50)</f>
        <v>5060</v>
      </c>
      <c r="H50" s="19">
        <v>0</v>
      </c>
      <c r="I50" s="18">
        <f>(G50)*(H50)+(G50)</f>
        <v>5060</v>
      </c>
    </row>
    <row r="51" spans="1:9" ht="34.5" customHeight="1">
      <c r="A51" s="14">
        <v>36</v>
      </c>
      <c r="B51" s="15" t="s">
        <v>232</v>
      </c>
      <c r="C51" s="14" t="s">
        <v>18</v>
      </c>
      <c r="D51" s="16" t="s">
        <v>16</v>
      </c>
      <c r="E51" s="17">
        <v>600</v>
      </c>
      <c r="F51" s="18">
        <v>1.75</v>
      </c>
      <c r="G51" s="18">
        <f>(F51)*(E51)</f>
        <v>1050</v>
      </c>
      <c r="H51" s="19">
        <v>0</v>
      </c>
      <c r="I51" s="18">
        <f>(G51)*(H51)+(G51)</f>
        <v>1050</v>
      </c>
    </row>
    <row r="52" spans="1:9" ht="34.5" customHeight="1">
      <c r="A52" s="14">
        <v>37</v>
      </c>
      <c r="B52" s="15" t="s">
        <v>49</v>
      </c>
      <c r="C52" s="14" t="s">
        <v>18</v>
      </c>
      <c r="D52" s="16" t="s">
        <v>16</v>
      </c>
      <c r="E52" s="17">
        <v>600</v>
      </c>
      <c r="F52" s="18">
        <v>1.3</v>
      </c>
      <c r="G52" s="18">
        <f>(F52)*(E52)</f>
        <v>780</v>
      </c>
      <c r="H52" s="19">
        <v>0</v>
      </c>
      <c r="I52" s="18">
        <f>(G52)*(H52)+(G52)</f>
        <v>780</v>
      </c>
    </row>
    <row r="53" spans="1:9" ht="34.5" customHeight="1">
      <c r="A53" s="14">
        <v>38</v>
      </c>
      <c r="B53" s="15" t="s">
        <v>233</v>
      </c>
      <c r="C53" s="14" t="s">
        <v>18</v>
      </c>
      <c r="D53" s="16" t="s">
        <v>16</v>
      </c>
      <c r="E53" s="17">
        <v>600</v>
      </c>
      <c r="F53" s="18">
        <v>3</v>
      </c>
      <c r="G53" s="18">
        <f>(F53)*(E53)</f>
        <v>1800</v>
      </c>
      <c r="H53" s="19">
        <v>0</v>
      </c>
      <c r="I53" s="18">
        <f>(G53)*(H53)+(G53)</f>
        <v>1800</v>
      </c>
    </row>
    <row r="54" spans="1:9" ht="34.5" customHeight="1">
      <c r="A54" s="14">
        <v>39</v>
      </c>
      <c r="B54" s="15" t="s">
        <v>50</v>
      </c>
      <c r="C54" s="14" t="s">
        <v>18</v>
      </c>
      <c r="D54" s="16" t="s">
        <v>16</v>
      </c>
      <c r="E54" s="17">
        <v>600</v>
      </c>
      <c r="F54" s="18">
        <v>3</v>
      </c>
      <c r="G54" s="18">
        <f>(F54)*(E54)</f>
        <v>1800</v>
      </c>
      <c r="H54" s="19">
        <v>0</v>
      </c>
      <c r="I54" s="18">
        <f>(G54)*(H54)+(G54)</f>
        <v>1800</v>
      </c>
    </row>
    <row r="55" spans="1:9" ht="34.5" customHeight="1">
      <c r="A55" s="14">
        <v>40</v>
      </c>
      <c r="B55" s="15" t="s">
        <v>234</v>
      </c>
      <c r="C55" s="14" t="s">
        <v>18</v>
      </c>
      <c r="D55" s="16" t="s">
        <v>16</v>
      </c>
      <c r="E55" s="17">
        <v>600</v>
      </c>
      <c r="F55" s="18">
        <v>2.9</v>
      </c>
      <c r="G55" s="18">
        <f>(F55)*(E55)</f>
        <v>1740</v>
      </c>
      <c r="H55" s="19">
        <v>0</v>
      </c>
      <c r="I55" s="18">
        <f>(G55)*(H55)+(G55)</f>
        <v>1740</v>
      </c>
    </row>
    <row r="56" spans="1:9" ht="34.5" customHeight="1">
      <c r="A56" s="14">
        <v>41</v>
      </c>
      <c r="B56" s="15" t="s">
        <v>52</v>
      </c>
      <c r="C56" s="14" t="s">
        <v>18</v>
      </c>
      <c r="D56" s="16" t="s">
        <v>16</v>
      </c>
      <c r="E56" s="17">
        <v>600</v>
      </c>
      <c r="F56" s="18">
        <v>2.35</v>
      </c>
      <c r="G56" s="18">
        <f>(F56)*(E56)</f>
        <v>1410</v>
      </c>
      <c r="H56" s="19">
        <v>0</v>
      </c>
      <c r="I56" s="18">
        <f>(G56)*(H56)+(G56)</f>
        <v>1410</v>
      </c>
    </row>
    <row r="57" spans="1:9" ht="34.5" customHeight="1">
      <c r="A57" s="14">
        <v>42</v>
      </c>
      <c r="B57" s="15" t="s">
        <v>53</v>
      </c>
      <c r="C57" s="14" t="s">
        <v>18</v>
      </c>
      <c r="D57" s="16" t="s">
        <v>16</v>
      </c>
      <c r="E57" s="17">
        <v>300</v>
      </c>
      <c r="F57" s="18">
        <v>1.15</v>
      </c>
      <c r="G57" s="18">
        <f>(F57)*(E57)</f>
        <v>345</v>
      </c>
      <c r="H57" s="19">
        <v>0</v>
      </c>
      <c r="I57" s="18">
        <f>(G57)*(H57)+(G57)</f>
        <v>345</v>
      </c>
    </row>
    <row r="58" spans="1:9" ht="34.5" customHeight="1">
      <c r="A58" s="14">
        <v>43</v>
      </c>
      <c r="B58" s="15" t="s">
        <v>55</v>
      </c>
      <c r="C58" s="14" t="s">
        <v>18</v>
      </c>
      <c r="D58" s="16" t="s">
        <v>16</v>
      </c>
      <c r="E58" s="17">
        <v>100</v>
      </c>
      <c r="F58" s="18">
        <v>0.8</v>
      </c>
      <c r="G58" s="18">
        <f>(F58)*(E58)</f>
        <v>80</v>
      </c>
      <c r="H58" s="19">
        <v>0</v>
      </c>
      <c r="I58" s="18">
        <f>(G58)*(H58)+(G58)</f>
        <v>80</v>
      </c>
    </row>
    <row r="59" spans="1:9" ht="34.5" customHeight="1">
      <c r="A59" s="14">
        <v>44</v>
      </c>
      <c r="B59" s="15" t="s">
        <v>235</v>
      </c>
      <c r="C59" s="14" t="s">
        <v>15</v>
      </c>
      <c r="D59" s="16" t="s">
        <v>16</v>
      </c>
      <c r="E59" s="17">
        <v>68</v>
      </c>
      <c r="F59" s="18">
        <v>10</v>
      </c>
      <c r="G59" s="18">
        <f>(F59)*(E59)</f>
        <v>680</v>
      </c>
      <c r="H59" s="19">
        <v>0</v>
      </c>
      <c r="I59" s="18">
        <f>(G59)*(H59)+(G59)</f>
        <v>680</v>
      </c>
    </row>
    <row r="60" spans="1:9" ht="34.5" customHeight="1">
      <c r="A60" s="14">
        <v>45</v>
      </c>
      <c r="B60" s="15" t="s">
        <v>58</v>
      </c>
      <c r="C60" s="14" t="s">
        <v>18</v>
      </c>
      <c r="D60" s="16" t="s">
        <v>16</v>
      </c>
      <c r="E60" s="17">
        <v>600</v>
      </c>
      <c r="F60" s="18">
        <v>2.5</v>
      </c>
      <c r="G60" s="18">
        <f>(F60)*(E60)</f>
        <v>1500</v>
      </c>
      <c r="H60" s="19">
        <v>0</v>
      </c>
      <c r="I60" s="18">
        <f>(G60)*(H60)+(G60)</f>
        <v>1500</v>
      </c>
    </row>
    <row r="61" spans="1:9" ht="34.5" customHeight="1">
      <c r="A61" s="14">
        <v>46</v>
      </c>
      <c r="B61" s="15" t="s">
        <v>236</v>
      </c>
      <c r="C61" s="14" t="s">
        <v>18</v>
      </c>
      <c r="D61" s="16" t="s">
        <v>16</v>
      </c>
      <c r="E61" s="17">
        <v>5150</v>
      </c>
      <c r="F61" s="18">
        <v>2.4</v>
      </c>
      <c r="G61" s="18">
        <f>(F61)*(E61)</f>
        <v>12360</v>
      </c>
      <c r="H61" s="19">
        <v>0</v>
      </c>
      <c r="I61" s="63">
        <f>(G61)*(H61)+(G61)</f>
        <v>12360</v>
      </c>
    </row>
    <row r="62" spans="1:9" ht="34.5" customHeight="1">
      <c r="A62" s="14">
        <v>47</v>
      </c>
      <c r="B62" s="15" t="s">
        <v>237</v>
      </c>
      <c r="C62" s="14" t="s">
        <v>18</v>
      </c>
      <c r="D62" s="16" t="s">
        <v>16</v>
      </c>
      <c r="E62" s="17">
        <v>1200</v>
      </c>
      <c r="F62" s="18">
        <v>0.87</v>
      </c>
      <c r="G62" s="18">
        <f>(F62)*(E62)</f>
        <v>1044</v>
      </c>
      <c r="H62" s="19">
        <v>0</v>
      </c>
      <c r="I62" s="22">
        <f>(G62)*(H62)+(G62)</f>
        <v>1044</v>
      </c>
    </row>
    <row r="63" spans="1:9" ht="34.5" customHeight="1">
      <c r="A63" s="14">
        <v>48</v>
      </c>
      <c r="B63" s="15" t="s">
        <v>238</v>
      </c>
      <c r="C63" s="14" t="s">
        <v>18</v>
      </c>
      <c r="D63" s="16" t="s">
        <v>16</v>
      </c>
      <c r="E63" s="17">
        <v>190</v>
      </c>
      <c r="F63" s="18">
        <v>1.25</v>
      </c>
      <c r="G63" s="18">
        <f>(F63)*(E63)</f>
        <v>237.5</v>
      </c>
      <c r="H63" s="19">
        <v>0</v>
      </c>
      <c r="I63" s="22">
        <f>(G63)*(H63)+(G63)</f>
        <v>237.5</v>
      </c>
    </row>
    <row r="64" spans="1:9" ht="34.5" customHeight="1">
      <c r="A64" s="14">
        <v>49</v>
      </c>
      <c r="B64" s="15" t="s">
        <v>239</v>
      </c>
      <c r="C64" s="14" t="s">
        <v>18</v>
      </c>
      <c r="D64" s="16" t="s">
        <v>16</v>
      </c>
      <c r="E64" s="17">
        <v>1200</v>
      </c>
      <c r="F64" s="18">
        <v>1.25</v>
      </c>
      <c r="G64" s="18">
        <f>(F64)*(E64)</f>
        <v>1500</v>
      </c>
      <c r="H64" s="19">
        <v>0</v>
      </c>
      <c r="I64" s="22">
        <f>(G64)*(H64)+(G64)</f>
        <v>1500</v>
      </c>
    </row>
    <row r="65" spans="1:9" ht="34.5" customHeight="1">
      <c r="A65" s="14">
        <v>50</v>
      </c>
      <c r="B65" s="15" t="s">
        <v>240</v>
      </c>
      <c r="C65" s="14" t="s">
        <v>18</v>
      </c>
      <c r="D65" s="16" t="s">
        <v>16</v>
      </c>
      <c r="E65" s="17">
        <v>150</v>
      </c>
      <c r="F65" s="18">
        <v>2</v>
      </c>
      <c r="G65" s="18">
        <f>(F65)*(E65)</f>
        <v>300</v>
      </c>
      <c r="H65" s="19">
        <v>0</v>
      </c>
      <c r="I65" s="22">
        <f>(G65)*(H65)+(G65)</f>
        <v>300</v>
      </c>
    </row>
    <row r="66" spans="1:9" ht="34.5" customHeight="1">
      <c r="A66" s="14">
        <v>51</v>
      </c>
      <c r="B66" s="15" t="s">
        <v>241</v>
      </c>
      <c r="C66" s="14" t="s">
        <v>18</v>
      </c>
      <c r="D66" s="16" t="s">
        <v>16</v>
      </c>
      <c r="E66" s="17">
        <v>3500</v>
      </c>
      <c r="F66" s="18">
        <v>0.5</v>
      </c>
      <c r="G66" s="18">
        <f>(F66)*(E66)</f>
        <v>1750</v>
      </c>
      <c r="H66" s="19">
        <v>0</v>
      </c>
      <c r="I66" s="22">
        <f>(G66)*(H66)+(G66)</f>
        <v>1750</v>
      </c>
    </row>
    <row r="67" spans="1:9" ht="34.5" customHeight="1">
      <c r="A67" s="14">
        <v>52</v>
      </c>
      <c r="B67" s="15" t="s">
        <v>242</v>
      </c>
      <c r="C67" s="14" t="s">
        <v>18</v>
      </c>
      <c r="D67" s="16" t="s">
        <v>16</v>
      </c>
      <c r="E67" s="17">
        <v>1050</v>
      </c>
      <c r="F67" s="18">
        <v>2.3</v>
      </c>
      <c r="G67" s="18">
        <f>(F67)*(E67)</f>
        <v>2415</v>
      </c>
      <c r="H67" s="19">
        <v>0</v>
      </c>
      <c r="I67" s="22">
        <f>(G67)*(H67)+(G67)</f>
        <v>2415</v>
      </c>
    </row>
    <row r="68" spans="1:9" ht="34.5" customHeight="1">
      <c r="A68" s="14">
        <v>53</v>
      </c>
      <c r="B68" s="15" t="s">
        <v>243</v>
      </c>
      <c r="C68" s="14" t="s">
        <v>18</v>
      </c>
      <c r="D68" s="16" t="s">
        <v>16</v>
      </c>
      <c r="E68" s="17">
        <v>594</v>
      </c>
      <c r="F68" s="18">
        <v>2.05</v>
      </c>
      <c r="G68" s="18">
        <f>(F68)*(E68)</f>
        <v>1217.6999999999998</v>
      </c>
      <c r="H68" s="19">
        <v>0</v>
      </c>
      <c r="I68" s="22">
        <f>(G68)*(H68)+(G68)</f>
        <v>1217.6999999999998</v>
      </c>
    </row>
    <row r="69" spans="1:9" ht="34.5" customHeight="1">
      <c r="A69" s="14">
        <v>54</v>
      </c>
      <c r="B69" s="15" t="s">
        <v>244</v>
      </c>
      <c r="C69" s="14" t="s">
        <v>18</v>
      </c>
      <c r="D69" s="16" t="s">
        <v>16</v>
      </c>
      <c r="E69" s="17">
        <v>792</v>
      </c>
      <c r="F69" s="18">
        <v>2.05</v>
      </c>
      <c r="G69" s="18">
        <f>(F69)*(E69)</f>
        <v>1623.6</v>
      </c>
      <c r="H69" s="19">
        <v>0</v>
      </c>
      <c r="I69" s="18">
        <f>(G69)*(H69)+(G69)</f>
        <v>1623.6</v>
      </c>
    </row>
    <row r="70" spans="1:9" ht="34.5" customHeight="1">
      <c r="A70" s="14">
        <v>55</v>
      </c>
      <c r="B70" s="15" t="s">
        <v>245</v>
      </c>
      <c r="C70" s="20" t="s">
        <v>18</v>
      </c>
      <c r="D70" s="16" t="s">
        <v>16</v>
      </c>
      <c r="E70" s="17">
        <v>8900</v>
      </c>
      <c r="F70" s="18">
        <v>0.7</v>
      </c>
      <c r="G70" s="18">
        <f>(F70)*(E70)</f>
        <v>6230</v>
      </c>
      <c r="H70" s="19">
        <v>0</v>
      </c>
      <c r="I70" s="18">
        <f>(G70)*(H70)+(G70)</f>
        <v>6230</v>
      </c>
    </row>
    <row r="71" spans="1:9" ht="34.5" customHeight="1">
      <c r="A71" s="14">
        <v>56</v>
      </c>
      <c r="B71" s="15" t="s">
        <v>246</v>
      </c>
      <c r="C71" s="20" t="s">
        <v>18</v>
      </c>
      <c r="D71" s="16" t="s">
        <v>16</v>
      </c>
      <c r="E71" s="17">
        <v>1400</v>
      </c>
      <c r="F71" s="18">
        <v>1.7</v>
      </c>
      <c r="G71" s="18">
        <f>(F71)*(E71)</f>
        <v>2380</v>
      </c>
      <c r="H71" s="19">
        <v>0</v>
      </c>
      <c r="I71" s="18">
        <f>(G71)*(H71)+(G71)</f>
        <v>2380</v>
      </c>
    </row>
    <row r="72" spans="1:9" ht="34.5" customHeight="1">
      <c r="A72" s="14">
        <v>57</v>
      </c>
      <c r="B72" s="15" t="s">
        <v>247</v>
      </c>
      <c r="C72" s="14" t="s">
        <v>15</v>
      </c>
      <c r="D72" s="16" t="s">
        <v>16</v>
      </c>
      <c r="E72" s="17">
        <v>10214</v>
      </c>
      <c r="F72" s="18">
        <v>1.5</v>
      </c>
      <c r="G72" s="18">
        <f>(F72)*(E72)</f>
        <v>15321</v>
      </c>
      <c r="H72" s="19">
        <v>0</v>
      </c>
      <c r="I72" s="63">
        <f>(G72)*(H72)+(G72)</f>
        <v>15321</v>
      </c>
    </row>
    <row r="73" spans="1:9" ht="34.5" customHeight="1">
      <c r="A73" s="14">
        <v>58</v>
      </c>
      <c r="B73" s="15" t="s">
        <v>248</v>
      </c>
      <c r="C73" s="14" t="s">
        <v>15</v>
      </c>
      <c r="D73" s="16" t="s">
        <v>16</v>
      </c>
      <c r="E73" s="17">
        <v>1650</v>
      </c>
      <c r="F73" s="18">
        <v>2.1</v>
      </c>
      <c r="G73" s="18">
        <f>(F73)*(E73)</f>
        <v>3465</v>
      </c>
      <c r="H73" s="19">
        <v>0</v>
      </c>
      <c r="I73" s="18">
        <f>(G73)*(H73)+(G73)</f>
        <v>3465</v>
      </c>
    </row>
    <row r="74" spans="1:9" ht="34.5" customHeight="1">
      <c r="A74" s="14">
        <v>59</v>
      </c>
      <c r="B74" s="15" t="s">
        <v>249</v>
      </c>
      <c r="C74" s="14" t="s">
        <v>15</v>
      </c>
      <c r="D74" s="16" t="s">
        <v>16</v>
      </c>
      <c r="E74" s="17">
        <v>546</v>
      </c>
      <c r="F74" s="18">
        <v>4</v>
      </c>
      <c r="G74" s="18">
        <f>(F74)*(E74)</f>
        <v>2184</v>
      </c>
      <c r="H74" s="19">
        <v>0</v>
      </c>
      <c r="I74" s="18">
        <f>(G74)*(H74)+(G74)</f>
        <v>2184</v>
      </c>
    </row>
    <row r="75" spans="1:9" ht="34.5" customHeight="1">
      <c r="A75" s="14">
        <v>60</v>
      </c>
      <c r="B75" s="15" t="s">
        <v>250</v>
      </c>
      <c r="C75" s="14" t="s">
        <v>15</v>
      </c>
      <c r="D75" s="16" t="s">
        <v>16</v>
      </c>
      <c r="E75" s="17">
        <v>341</v>
      </c>
      <c r="F75" s="18">
        <v>3</v>
      </c>
      <c r="G75" s="18">
        <f>(F75)*(E75)</f>
        <v>1023</v>
      </c>
      <c r="H75" s="19">
        <v>0</v>
      </c>
      <c r="I75" s="18">
        <f>(G75)*(H75)+(G75)</f>
        <v>1023</v>
      </c>
    </row>
    <row r="76" spans="1:9" ht="34.5" customHeight="1">
      <c r="A76" s="14">
        <v>61</v>
      </c>
      <c r="B76" s="15" t="s">
        <v>251</v>
      </c>
      <c r="C76" s="14" t="s">
        <v>15</v>
      </c>
      <c r="D76" s="16" t="s">
        <v>16</v>
      </c>
      <c r="E76" s="17">
        <v>182</v>
      </c>
      <c r="F76" s="18">
        <v>4.5</v>
      </c>
      <c r="G76" s="18">
        <f>(F76)*(E76)</f>
        <v>819</v>
      </c>
      <c r="H76" s="19">
        <v>0</v>
      </c>
      <c r="I76" s="18">
        <f>(G76)*(H76)+(G76)</f>
        <v>819</v>
      </c>
    </row>
    <row r="77" spans="1:9" ht="34.5" customHeight="1">
      <c r="A77" s="14">
        <v>62</v>
      </c>
      <c r="B77" s="15" t="s">
        <v>252</v>
      </c>
      <c r="C77" s="14" t="s">
        <v>15</v>
      </c>
      <c r="D77" s="16" t="s">
        <v>16</v>
      </c>
      <c r="E77" s="17">
        <v>415</v>
      </c>
      <c r="F77" s="18">
        <v>2.5</v>
      </c>
      <c r="G77" s="18">
        <f>(F77)*(E77)</f>
        <v>1037.5</v>
      </c>
      <c r="H77" s="19">
        <v>0</v>
      </c>
      <c r="I77" s="18">
        <f>(G77)*(H77)+(G77)</f>
        <v>1037.5</v>
      </c>
    </row>
    <row r="78" spans="1:9" ht="34.5" customHeight="1">
      <c r="A78" s="14">
        <v>63</v>
      </c>
      <c r="B78" s="15" t="s">
        <v>253</v>
      </c>
      <c r="C78" s="14" t="s">
        <v>15</v>
      </c>
      <c r="D78" s="16" t="s">
        <v>16</v>
      </c>
      <c r="E78" s="17">
        <v>50</v>
      </c>
      <c r="F78" s="18">
        <v>9</v>
      </c>
      <c r="G78" s="18">
        <f>(F78)*(E78)</f>
        <v>450</v>
      </c>
      <c r="H78" s="19">
        <v>0</v>
      </c>
      <c r="I78" s="18">
        <f>(G78)*(H78)+(G78)</f>
        <v>450</v>
      </c>
    </row>
    <row r="79" spans="1:9" ht="34.5" customHeight="1">
      <c r="A79" s="14">
        <v>64</v>
      </c>
      <c r="B79" s="15" t="s">
        <v>254</v>
      </c>
      <c r="C79" s="14" t="s">
        <v>15</v>
      </c>
      <c r="D79" s="16" t="s">
        <v>16</v>
      </c>
      <c r="E79" s="17">
        <v>130</v>
      </c>
      <c r="F79" s="18">
        <v>2.3</v>
      </c>
      <c r="G79" s="18">
        <f>(F79)*(E79)</f>
        <v>299</v>
      </c>
      <c r="H79" s="19">
        <v>0</v>
      </c>
      <c r="I79" s="18">
        <f>(G79)*(H79)+(G79)</f>
        <v>299</v>
      </c>
    </row>
    <row r="80" spans="1:9" ht="34.5" customHeight="1">
      <c r="A80" s="14">
        <v>65</v>
      </c>
      <c r="B80" s="15" t="s">
        <v>255</v>
      </c>
      <c r="C80" s="14" t="s">
        <v>15</v>
      </c>
      <c r="D80" s="16" t="s">
        <v>16</v>
      </c>
      <c r="E80" s="17">
        <v>202</v>
      </c>
      <c r="F80" s="18">
        <v>5</v>
      </c>
      <c r="G80" s="18">
        <f>(F80)*(E80)</f>
        <v>1010</v>
      </c>
      <c r="H80" s="19">
        <v>0</v>
      </c>
      <c r="I80" s="18">
        <f>(G80)*(H80)+(G80)</f>
        <v>1010</v>
      </c>
    </row>
    <row r="81" spans="1:9" ht="34.5" customHeight="1">
      <c r="A81" s="14">
        <v>66</v>
      </c>
      <c r="B81" s="15" t="s">
        <v>256</v>
      </c>
      <c r="C81" s="14" t="s">
        <v>257</v>
      </c>
      <c r="D81" s="16" t="s">
        <v>16</v>
      </c>
      <c r="E81" s="17">
        <v>500</v>
      </c>
      <c r="F81" s="18">
        <v>2</v>
      </c>
      <c r="G81" s="18">
        <f>(F81)*(E81)</f>
        <v>1000</v>
      </c>
      <c r="H81" s="19">
        <v>0</v>
      </c>
      <c r="I81" s="18">
        <f>(G81)*(H81)+(G81)</f>
        <v>1000</v>
      </c>
    </row>
    <row r="82" spans="1:9" ht="34.5" customHeight="1">
      <c r="A82" s="14">
        <v>67</v>
      </c>
      <c r="B82" s="15" t="s">
        <v>258</v>
      </c>
      <c r="C82" s="14" t="s">
        <v>257</v>
      </c>
      <c r="D82" s="16" t="s">
        <v>16</v>
      </c>
      <c r="E82" s="17">
        <v>720</v>
      </c>
      <c r="F82" s="18">
        <v>2</v>
      </c>
      <c r="G82" s="18">
        <f>(F82)*(E82)</f>
        <v>1440</v>
      </c>
      <c r="H82" s="19">
        <v>0</v>
      </c>
      <c r="I82" s="18">
        <f>(G82)*(H82)+(G82)</f>
        <v>1440</v>
      </c>
    </row>
    <row r="83" spans="1:9" ht="34.5" customHeight="1">
      <c r="A83" s="14">
        <v>68</v>
      </c>
      <c r="B83" s="15" t="s">
        <v>259</v>
      </c>
      <c r="C83" s="14" t="s">
        <v>257</v>
      </c>
      <c r="D83" s="16" t="s">
        <v>16</v>
      </c>
      <c r="E83" s="17">
        <v>200</v>
      </c>
      <c r="F83" s="18">
        <v>2.2</v>
      </c>
      <c r="G83" s="18">
        <f>(F83)*(E83)</f>
        <v>440.00000000000006</v>
      </c>
      <c r="H83" s="19">
        <v>0</v>
      </c>
      <c r="I83" s="18">
        <f>(G83)*(H83)+(G83)</f>
        <v>440.00000000000006</v>
      </c>
    </row>
    <row r="84" spans="1:9" ht="34.5" customHeight="1">
      <c r="A84" s="14">
        <v>69</v>
      </c>
      <c r="B84" s="15" t="s">
        <v>260</v>
      </c>
      <c r="C84" s="14" t="s">
        <v>15</v>
      </c>
      <c r="D84" s="16" t="s">
        <v>16</v>
      </c>
      <c r="E84" s="17">
        <v>740</v>
      </c>
      <c r="F84" s="18">
        <v>2</v>
      </c>
      <c r="G84" s="18">
        <f>(F84)*(E84)</f>
        <v>1480</v>
      </c>
      <c r="H84" s="19">
        <v>0</v>
      </c>
      <c r="I84" s="18">
        <f>(G84)*(H84)+(G84)</f>
        <v>1480</v>
      </c>
    </row>
    <row r="85" spans="1:9" ht="34.5" customHeight="1">
      <c r="A85" s="14">
        <v>70</v>
      </c>
      <c r="B85" s="15" t="s">
        <v>261</v>
      </c>
      <c r="C85" s="14" t="s">
        <v>257</v>
      </c>
      <c r="D85" s="16" t="s">
        <v>16</v>
      </c>
      <c r="E85" s="17">
        <v>120</v>
      </c>
      <c r="F85" s="18">
        <v>2</v>
      </c>
      <c r="G85" s="18">
        <f>(F85)*(E85)</f>
        <v>240</v>
      </c>
      <c r="H85" s="19">
        <v>0</v>
      </c>
      <c r="I85" s="18">
        <f>(G85)*(H85)+(G85)</f>
        <v>240</v>
      </c>
    </row>
    <row r="86" spans="1:9" ht="34.5" customHeight="1">
      <c r="A86" s="14">
        <v>71</v>
      </c>
      <c r="B86" s="15" t="s">
        <v>262</v>
      </c>
      <c r="C86" s="20" t="s">
        <v>15</v>
      </c>
      <c r="D86" s="16" t="s">
        <v>16</v>
      </c>
      <c r="E86" s="17">
        <v>40</v>
      </c>
      <c r="F86" s="18">
        <v>10</v>
      </c>
      <c r="G86" s="18">
        <f>(F86)*(E86)</f>
        <v>400</v>
      </c>
      <c r="H86" s="19">
        <v>0</v>
      </c>
      <c r="I86" s="18">
        <f>(G86)*(H86)+(G86)</f>
        <v>400</v>
      </c>
    </row>
    <row r="87" spans="1:9" ht="34.5" customHeight="1">
      <c r="A87" s="14">
        <v>72</v>
      </c>
      <c r="B87" s="15" t="s">
        <v>263</v>
      </c>
      <c r="C87" s="14" t="s">
        <v>15</v>
      </c>
      <c r="D87" s="16" t="s">
        <v>16</v>
      </c>
      <c r="E87" s="17">
        <v>280</v>
      </c>
      <c r="F87" s="18">
        <v>4.5</v>
      </c>
      <c r="G87" s="18">
        <f>(F87)*(E87)</f>
        <v>1260</v>
      </c>
      <c r="H87" s="19">
        <v>0</v>
      </c>
      <c r="I87" s="18">
        <f>(G87)*(H87)+(G87)</f>
        <v>1260</v>
      </c>
    </row>
    <row r="88" spans="1:9" ht="34.5" customHeight="1">
      <c r="A88" s="14">
        <v>73</v>
      </c>
      <c r="B88" s="15" t="s">
        <v>264</v>
      </c>
      <c r="C88" s="20" t="s">
        <v>15</v>
      </c>
      <c r="D88" s="16" t="s">
        <v>16</v>
      </c>
      <c r="E88" s="17">
        <v>33</v>
      </c>
      <c r="F88" s="18">
        <v>6</v>
      </c>
      <c r="G88" s="18">
        <f>(F88)*(E88)</f>
        <v>198</v>
      </c>
      <c r="H88" s="19">
        <v>0</v>
      </c>
      <c r="I88" s="18">
        <f>(G88)*(H88)+(G88)</f>
        <v>198</v>
      </c>
    </row>
    <row r="89" spans="1:9" ht="34.5" customHeight="1">
      <c r="A89" s="14">
        <v>74</v>
      </c>
      <c r="B89" s="15" t="s">
        <v>265</v>
      </c>
      <c r="C89" s="20" t="s">
        <v>15</v>
      </c>
      <c r="D89" s="16" t="s">
        <v>16</v>
      </c>
      <c r="E89" s="17">
        <v>80</v>
      </c>
      <c r="F89" s="18">
        <v>2.5</v>
      </c>
      <c r="G89" s="18">
        <f>(F89)*(E89)</f>
        <v>200</v>
      </c>
      <c r="H89" s="19">
        <v>0</v>
      </c>
      <c r="I89" s="18">
        <f>(G89)*(H89)+(G89)</f>
        <v>200</v>
      </c>
    </row>
    <row r="90" spans="1:9" ht="34.5" customHeight="1">
      <c r="A90" s="14">
        <v>75</v>
      </c>
      <c r="B90" s="15" t="s">
        <v>266</v>
      </c>
      <c r="C90" s="20" t="s">
        <v>18</v>
      </c>
      <c r="D90" s="16" t="s">
        <v>16</v>
      </c>
      <c r="E90" s="17">
        <v>50</v>
      </c>
      <c r="F90" s="18">
        <v>1.8</v>
      </c>
      <c r="G90" s="18">
        <f>(F90)*(E90)</f>
        <v>90</v>
      </c>
      <c r="H90" s="19">
        <v>0</v>
      </c>
      <c r="I90" s="18">
        <f>(G90)*(H90)+(G90)</f>
        <v>90</v>
      </c>
    </row>
    <row r="91" spans="1:9" ht="34.5" customHeight="1">
      <c r="A91" s="14">
        <v>76</v>
      </c>
      <c r="B91" s="15" t="s">
        <v>267</v>
      </c>
      <c r="C91" s="14" t="s">
        <v>18</v>
      </c>
      <c r="D91" s="16" t="s">
        <v>16</v>
      </c>
      <c r="E91" s="17">
        <v>440</v>
      </c>
      <c r="F91" s="18">
        <v>2</v>
      </c>
      <c r="G91" s="18">
        <f>(F91)*(E91)</f>
        <v>880</v>
      </c>
      <c r="H91" s="19">
        <v>0</v>
      </c>
      <c r="I91" s="18">
        <f>(G91)*(H91)+(G91)</f>
        <v>880</v>
      </c>
    </row>
    <row r="92" spans="1:9" ht="34.5" customHeight="1">
      <c r="A92" s="14">
        <v>77</v>
      </c>
      <c r="B92" s="15" t="s">
        <v>268</v>
      </c>
      <c r="C92" s="14" t="s">
        <v>15</v>
      </c>
      <c r="D92" s="16" t="s">
        <v>16</v>
      </c>
      <c r="E92" s="17">
        <v>676</v>
      </c>
      <c r="F92" s="18">
        <v>2</v>
      </c>
      <c r="G92" s="18">
        <f>(F92)*(E92)</f>
        <v>1352</v>
      </c>
      <c r="H92" s="19">
        <v>0</v>
      </c>
      <c r="I92" s="18">
        <f>(G92)*(H92)+(G92)</f>
        <v>1352</v>
      </c>
    </row>
    <row r="93" spans="1:9" ht="34.5" customHeight="1">
      <c r="A93" s="14">
        <v>78</v>
      </c>
      <c r="B93" s="15" t="s">
        <v>269</v>
      </c>
      <c r="C93" s="14" t="s">
        <v>18</v>
      </c>
      <c r="D93" s="16" t="s">
        <v>16</v>
      </c>
      <c r="E93" s="17">
        <v>80</v>
      </c>
      <c r="F93" s="18">
        <v>2.5</v>
      </c>
      <c r="G93" s="18">
        <f>(F93)*(E93)</f>
        <v>200</v>
      </c>
      <c r="H93" s="19">
        <v>0</v>
      </c>
      <c r="I93" s="18">
        <f>(G93)*(H93)+(G93)</f>
        <v>200</v>
      </c>
    </row>
    <row r="94" spans="1:9" ht="34.5" customHeight="1">
      <c r="A94" s="14">
        <v>79</v>
      </c>
      <c r="B94" s="15" t="s">
        <v>270</v>
      </c>
      <c r="C94" s="14" t="s">
        <v>15</v>
      </c>
      <c r="D94" s="16" t="s">
        <v>16</v>
      </c>
      <c r="E94" s="17">
        <v>126</v>
      </c>
      <c r="F94" s="18">
        <v>7</v>
      </c>
      <c r="G94" s="18">
        <f>(F94)*(E94)</f>
        <v>882</v>
      </c>
      <c r="H94" s="19">
        <v>0</v>
      </c>
      <c r="I94" s="18">
        <f>(G94)*(H94)+(G94)</f>
        <v>882</v>
      </c>
    </row>
    <row r="95" spans="1:9" ht="34.5" customHeight="1">
      <c r="A95" s="14">
        <v>80</v>
      </c>
      <c r="B95" s="15" t="s">
        <v>271</v>
      </c>
      <c r="C95" s="14" t="s">
        <v>18</v>
      </c>
      <c r="D95" s="16" t="s">
        <v>16</v>
      </c>
      <c r="E95" s="17">
        <v>40</v>
      </c>
      <c r="F95" s="18">
        <v>2.1</v>
      </c>
      <c r="G95" s="18">
        <f>(F95)*(E95)</f>
        <v>84</v>
      </c>
      <c r="H95" s="19">
        <v>0</v>
      </c>
      <c r="I95" s="18">
        <f>(G95)*(H95)+(G95)</f>
        <v>84</v>
      </c>
    </row>
    <row r="96" spans="1:9" ht="34.5" customHeight="1">
      <c r="A96" s="14">
        <v>81</v>
      </c>
      <c r="B96" s="15" t="s">
        <v>272</v>
      </c>
      <c r="C96" s="14" t="s">
        <v>15</v>
      </c>
      <c r="D96" s="16" t="s">
        <v>16</v>
      </c>
      <c r="E96" s="17">
        <v>180</v>
      </c>
      <c r="F96" s="18">
        <v>5</v>
      </c>
      <c r="G96" s="18">
        <f>(F96)*(E96)</f>
        <v>900</v>
      </c>
      <c r="H96" s="19">
        <v>0</v>
      </c>
      <c r="I96" s="18">
        <f>(G96)*(H96)+(G96)</f>
        <v>900</v>
      </c>
    </row>
    <row r="97" spans="1:9" ht="34.5" customHeight="1">
      <c r="A97" s="14">
        <v>82</v>
      </c>
      <c r="B97" s="15" t="s">
        <v>273</v>
      </c>
      <c r="C97" s="14" t="s">
        <v>15</v>
      </c>
      <c r="D97" s="16" t="s">
        <v>16</v>
      </c>
      <c r="E97" s="17">
        <v>60</v>
      </c>
      <c r="F97" s="18">
        <v>5.5</v>
      </c>
      <c r="G97" s="18">
        <f>(F97)*(E97)</f>
        <v>330</v>
      </c>
      <c r="H97" s="19">
        <v>0</v>
      </c>
      <c r="I97" s="18">
        <f>(G97)*(H97)+(G97)</f>
        <v>330</v>
      </c>
    </row>
    <row r="98" spans="1:9" ht="34.5" customHeight="1">
      <c r="A98" s="14">
        <v>83</v>
      </c>
      <c r="B98" s="15" t="s">
        <v>274</v>
      </c>
      <c r="C98" s="20" t="s">
        <v>15</v>
      </c>
      <c r="D98" s="16" t="s">
        <v>16</v>
      </c>
      <c r="E98" s="17">
        <v>30</v>
      </c>
      <c r="F98" s="18">
        <v>9</v>
      </c>
      <c r="G98" s="18">
        <f>(F98)*(E98)</f>
        <v>270</v>
      </c>
      <c r="H98" s="19">
        <v>0</v>
      </c>
      <c r="I98" s="18">
        <f>(G98)*(H98)+(G98)</f>
        <v>270</v>
      </c>
    </row>
    <row r="99" spans="1:9" ht="34.5" customHeight="1">
      <c r="A99" s="14">
        <v>84</v>
      </c>
      <c r="B99" s="15" t="s">
        <v>275</v>
      </c>
      <c r="C99" s="14" t="s">
        <v>15</v>
      </c>
      <c r="D99" s="16" t="s">
        <v>16</v>
      </c>
      <c r="E99" s="17">
        <v>13</v>
      </c>
      <c r="F99" s="18">
        <v>10</v>
      </c>
      <c r="G99" s="18">
        <f>(F99)*(E99)</f>
        <v>130</v>
      </c>
      <c r="H99" s="19">
        <v>0</v>
      </c>
      <c r="I99" s="18">
        <f>(G99)*(H99)+(G99)</f>
        <v>130</v>
      </c>
    </row>
    <row r="100" spans="1:9" ht="34.5" customHeight="1">
      <c r="A100" s="14">
        <v>85</v>
      </c>
      <c r="B100" s="15" t="s">
        <v>276</v>
      </c>
      <c r="C100" s="14" t="s">
        <v>15</v>
      </c>
      <c r="D100" s="16" t="s">
        <v>16</v>
      </c>
      <c r="E100" s="17">
        <v>20</v>
      </c>
      <c r="F100" s="18">
        <v>9</v>
      </c>
      <c r="G100" s="18">
        <f>(F100)*(E100)</f>
        <v>180</v>
      </c>
      <c r="H100" s="19">
        <v>0</v>
      </c>
      <c r="I100" s="18">
        <f>(G100)*(H100)+(G100)</f>
        <v>180</v>
      </c>
    </row>
    <row r="101" spans="1:9" ht="34.5" customHeight="1">
      <c r="A101" s="14">
        <v>86</v>
      </c>
      <c r="B101" s="15" t="s">
        <v>277</v>
      </c>
      <c r="C101" s="14" t="s">
        <v>15</v>
      </c>
      <c r="D101" s="16" t="s">
        <v>16</v>
      </c>
      <c r="E101" s="17">
        <v>21</v>
      </c>
      <c r="F101" s="18">
        <v>2.6</v>
      </c>
      <c r="G101" s="18">
        <f>(F101)*(E101)</f>
        <v>54.6</v>
      </c>
      <c r="H101" s="19">
        <v>0</v>
      </c>
      <c r="I101" s="18">
        <f>(G101)*(H101)+(G101)</f>
        <v>54.6</v>
      </c>
    </row>
    <row r="102" spans="1:9" ht="34.5" customHeight="1">
      <c r="A102" s="14">
        <v>87</v>
      </c>
      <c r="B102" s="15" t="s">
        <v>278</v>
      </c>
      <c r="C102" s="14" t="s">
        <v>15</v>
      </c>
      <c r="D102" s="16" t="s">
        <v>16</v>
      </c>
      <c r="E102" s="17">
        <v>21</v>
      </c>
      <c r="F102" s="18">
        <v>7</v>
      </c>
      <c r="G102" s="18">
        <f>(F102)*(E102)</f>
        <v>147</v>
      </c>
      <c r="H102" s="19">
        <v>0</v>
      </c>
      <c r="I102" s="18">
        <f>(G102)*(H102)+(G102)</f>
        <v>147</v>
      </c>
    </row>
    <row r="103" spans="1:9" ht="34.5" customHeight="1">
      <c r="A103" s="14">
        <v>88</v>
      </c>
      <c r="B103" s="15" t="s">
        <v>279</v>
      </c>
      <c r="C103" s="14" t="s">
        <v>18</v>
      </c>
      <c r="D103" s="16" t="s">
        <v>16</v>
      </c>
      <c r="E103" s="17">
        <v>10815</v>
      </c>
      <c r="F103" s="18">
        <v>0.67</v>
      </c>
      <c r="G103" s="18">
        <f>(F103)*(E103)</f>
        <v>7246.05</v>
      </c>
      <c r="H103" s="19">
        <v>0</v>
      </c>
      <c r="I103" s="18">
        <f>(G103)*(H103)+(G103)</f>
        <v>7246.05</v>
      </c>
    </row>
    <row r="104" spans="1:9" ht="34.5" customHeight="1">
      <c r="A104" s="14">
        <v>89</v>
      </c>
      <c r="B104" s="15" t="s">
        <v>74</v>
      </c>
      <c r="C104" s="14" t="s">
        <v>18</v>
      </c>
      <c r="D104" s="16" t="s">
        <v>16</v>
      </c>
      <c r="E104" s="17">
        <v>24</v>
      </c>
      <c r="F104" s="18">
        <v>19</v>
      </c>
      <c r="G104" s="18">
        <f>(F104)*(E104)</f>
        <v>456</v>
      </c>
      <c r="H104" s="19">
        <v>0</v>
      </c>
      <c r="I104" s="18">
        <f>(G104)*(H104)+(G104)</f>
        <v>456</v>
      </c>
    </row>
    <row r="105" spans="1:9" ht="34.5" customHeight="1">
      <c r="A105" s="14">
        <v>90</v>
      </c>
      <c r="B105" s="15" t="s">
        <v>280</v>
      </c>
      <c r="C105" s="14" t="s">
        <v>18</v>
      </c>
      <c r="D105" s="16" t="s">
        <v>16</v>
      </c>
      <c r="E105" s="17">
        <v>15</v>
      </c>
      <c r="F105" s="18">
        <v>1</v>
      </c>
      <c r="G105" s="18">
        <f>(F105)*(E105)</f>
        <v>15</v>
      </c>
      <c r="H105" s="19">
        <v>0.23</v>
      </c>
      <c r="I105" s="18">
        <f>(G105)*(H105)+(G105)</f>
        <v>18.45</v>
      </c>
    </row>
    <row r="106" spans="1:9" ht="34.5" customHeight="1">
      <c r="A106" s="14">
        <v>91</v>
      </c>
      <c r="B106" s="15" t="s">
        <v>76</v>
      </c>
      <c r="C106" s="14" t="s">
        <v>18</v>
      </c>
      <c r="D106" s="16" t="s">
        <v>16</v>
      </c>
      <c r="E106" s="17">
        <v>113</v>
      </c>
      <c r="F106" s="18">
        <v>0.8</v>
      </c>
      <c r="G106" s="18">
        <f>(F106)*(E106)</f>
        <v>90.4</v>
      </c>
      <c r="H106" s="19">
        <v>0.08</v>
      </c>
      <c r="I106" s="18">
        <f>(G106)*(H106)+(G106)</f>
        <v>97.632</v>
      </c>
    </row>
    <row r="107" spans="1:9" ht="34.5" customHeight="1">
      <c r="A107" s="14">
        <v>92</v>
      </c>
      <c r="B107" s="15" t="s">
        <v>281</v>
      </c>
      <c r="C107" s="14" t="s">
        <v>18</v>
      </c>
      <c r="D107" s="16" t="s">
        <v>16</v>
      </c>
      <c r="E107" s="17">
        <v>170</v>
      </c>
      <c r="F107" s="18">
        <v>0.9</v>
      </c>
      <c r="G107" s="18">
        <f>(F107)*(E107)</f>
        <v>153</v>
      </c>
      <c r="H107" s="19">
        <v>0</v>
      </c>
      <c r="I107" s="18">
        <f>(G107)*(H107)+(G107)</f>
        <v>153</v>
      </c>
    </row>
    <row r="108" spans="1:9" ht="34.5" customHeight="1">
      <c r="A108" s="14">
        <v>93</v>
      </c>
      <c r="B108" s="15" t="s">
        <v>282</v>
      </c>
      <c r="C108" s="14" t="s">
        <v>15</v>
      </c>
      <c r="D108" s="16" t="s">
        <v>16</v>
      </c>
      <c r="E108" s="17">
        <v>72</v>
      </c>
      <c r="F108" s="18">
        <v>4.9</v>
      </c>
      <c r="G108" s="18">
        <f>(F108)*(E108)</f>
        <v>352.8</v>
      </c>
      <c r="H108" s="19">
        <v>0</v>
      </c>
      <c r="I108" s="18">
        <f>(G108)*(H108)+(G108)</f>
        <v>352.8</v>
      </c>
    </row>
    <row r="109" spans="1:9" ht="34.5" customHeight="1">
      <c r="A109" s="14">
        <v>94</v>
      </c>
      <c r="B109" s="15" t="s">
        <v>283</v>
      </c>
      <c r="C109" s="14" t="s">
        <v>15</v>
      </c>
      <c r="D109" s="16" t="s">
        <v>16</v>
      </c>
      <c r="E109" s="17">
        <v>86</v>
      </c>
      <c r="F109" s="18">
        <v>10</v>
      </c>
      <c r="G109" s="18">
        <f>(F109)*(E109)</f>
        <v>860</v>
      </c>
      <c r="H109" s="19">
        <v>0</v>
      </c>
      <c r="I109" s="18">
        <f>(G109)*(H109)+(G109)</f>
        <v>860</v>
      </c>
    </row>
    <row r="110" spans="1:9" ht="34.5" customHeight="1">
      <c r="A110" s="14">
        <v>95</v>
      </c>
      <c r="B110" s="15" t="s">
        <v>284</v>
      </c>
      <c r="C110" s="14" t="s">
        <v>15</v>
      </c>
      <c r="D110" s="16" t="s">
        <v>16</v>
      </c>
      <c r="E110" s="17">
        <v>130</v>
      </c>
      <c r="F110" s="18">
        <v>8.6</v>
      </c>
      <c r="G110" s="18">
        <f>(F110)*(E110)</f>
        <v>1118</v>
      </c>
      <c r="H110" s="19">
        <v>0</v>
      </c>
      <c r="I110" s="18">
        <f>(G110)*(H110)+(G110)</f>
        <v>1118</v>
      </c>
    </row>
    <row r="111" spans="1:9" ht="34.5" customHeight="1">
      <c r="A111" s="14">
        <v>96</v>
      </c>
      <c r="B111" s="15" t="s">
        <v>285</v>
      </c>
      <c r="C111" s="14" t="s">
        <v>15</v>
      </c>
      <c r="D111" s="16" t="s">
        <v>16</v>
      </c>
      <c r="E111" s="17">
        <v>198</v>
      </c>
      <c r="F111" s="18">
        <v>8.6</v>
      </c>
      <c r="G111" s="18">
        <f>(F111)*(E111)</f>
        <v>1702.8</v>
      </c>
      <c r="H111" s="19">
        <v>0</v>
      </c>
      <c r="I111" s="18">
        <f>(G111)*(H111)+(G111)</f>
        <v>1702.8</v>
      </c>
    </row>
    <row r="112" spans="1:9" ht="34.5" customHeight="1">
      <c r="A112" s="14">
        <v>97</v>
      </c>
      <c r="B112" s="15" t="s">
        <v>286</v>
      </c>
      <c r="C112" s="14" t="s">
        <v>15</v>
      </c>
      <c r="D112" s="16" t="s">
        <v>16</v>
      </c>
      <c r="E112" s="17">
        <v>140</v>
      </c>
      <c r="F112" s="18">
        <v>4.3</v>
      </c>
      <c r="G112" s="18">
        <f>(F112)*(E112)</f>
        <v>602</v>
      </c>
      <c r="H112" s="19">
        <v>0</v>
      </c>
      <c r="I112" s="18">
        <f>(G112)*(H112)+(G112)</f>
        <v>602</v>
      </c>
    </row>
    <row r="113" spans="1:9" ht="34.5" customHeight="1">
      <c r="A113" s="14">
        <v>98</v>
      </c>
      <c r="B113" s="15" t="s">
        <v>287</v>
      </c>
      <c r="C113" s="14" t="s">
        <v>15</v>
      </c>
      <c r="D113" s="16" t="s">
        <v>16</v>
      </c>
      <c r="E113" s="17">
        <v>48</v>
      </c>
      <c r="F113" s="18">
        <v>4.3</v>
      </c>
      <c r="G113" s="18">
        <f>(F113)*(E113)</f>
        <v>206.39999999999998</v>
      </c>
      <c r="H113" s="19">
        <v>0</v>
      </c>
      <c r="I113" s="18">
        <f>(G113)*(H113)+(G113)</f>
        <v>206.39999999999998</v>
      </c>
    </row>
    <row r="114" spans="1:9" ht="34.5" customHeight="1">
      <c r="A114" s="14">
        <v>99</v>
      </c>
      <c r="B114" s="15" t="s">
        <v>84</v>
      </c>
      <c r="C114" s="20" t="s">
        <v>18</v>
      </c>
      <c r="D114" s="16" t="s">
        <v>16</v>
      </c>
      <c r="E114" s="17">
        <v>100</v>
      </c>
      <c r="F114" s="18">
        <v>3.65</v>
      </c>
      <c r="G114" s="18">
        <f>(F114)*(E114)</f>
        <v>365</v>
      </c>
      <c r="H114" s="19">
        <v>0.08</v>
      </c>
      <c r="I114" s="18">
        <f>(G114)*(H114)+(G114)</f>
        <v>394.2</v>
      </c>
    </row>
    <row r="115" spans="1:9" ht="34.5" customHeight="1">
      <c r="A115" s="14">
        <v>100</v>
      </c>
      <c r="B115" s="15" t="s">
        <v>288</v>
      </c>
      <c r="C115" s="14" t="s">
        <v>18</v>
      </c>
      <c r="D115" s="16" t="s">
        <v>16</v>
      </c>
      <c r="E115" s="17">
        <v>210</v>
      </c>
      <c r="F115" s="18">
        <v>1.5</v>
      </c>
      <c r="G115" s="18">
        <f>(F115)*(E115)</f>
        <v>315</v>
      </c>
      <c r="H115" s="19">
        <v>0.08</v>
      </c>
      <c r="I115" s="18">
        <f>(G115)*(H115)+(G115)</f>
        <v>340.2</v>
      </c>
    </row>
    <row r="116" spans="1:9" ht="34.5" customHeight="1">
      <c r="A116" s="14">
        <v>101</v>
      </c>
      <c r="B116" s="15" t="s">
        <v>86</v>
      </c>
      <c r="C116" s="14" t="s">
        <v>15</v>
      </c>
      <c r="D116" s="16" t="s">
        <v>16</v>
      </c>
      <c r="E116" s="17">
        <v>380</v>
      </c>
      <c r="F116" s="18">
        <v>1.3</v>
      </c>
      <c r="G116" s="18">
        <f>(F116)*(E116)</f>
        <v>494</v>
      </c>
      <c r="H116" s="19">
        <v>0.23</v>
      </c>
      <c r="I116" s="18">
        <f>(G116)*(H116)+(G116)</f>
        <v>607.62</v>
      </c>
    </row>
    <row r="117" spans="1:9" ht="34.5" customHeight="1">
      <c r="A117" s="14">
        <v>102</v>
      </c>
      <c r="B117" s="15" t="s">
        <v>87</v>
      </c>
      <c r="C117" s="14" t="s">
        <v>18</v>
      </c>
      <c r="D117" s="16" t="s">
        <v>16</v>
      </c>
      <c r="E117" s="17">
        <v>156</v>
      </c>
      <c r="F117" s="18">
        <v>0.95</v>
      </c>
      <c r="G117" s="18">
        <f>(F117)*(E117)</f>
        <v>148.2</v>
      </c>
      <c r="H117" s="19">
        <v>0.08</v>
      </c>
      <c r="I117" s="18">
        <f>(G117)*(H117)+(G117)</f>
        <v>160.05599999999998</v>
      </c>
    </row>
    <row r="118" spans="1:9" ht="34.5" customHeight="1">
      <c r="A118" s="14">
        <v>103</v>
      </c>
      <c r="B118" s="15" t="s">
        <v>289</v>
      </c>
      <c r="C118" s="14" t="s">
        <v>18</v>
      </c>
      <c r="D118" s="16" t="s">
        <v>16</v>
      </c>
      <c r="E118" s="17">
        <v>113</v>
      </c>
      <c r="F118" s="18">
        <v>0.9</v>
      </c>
      <c r="G118" s="18">
        <f>(F118)*(E118)</f>
        <v>101.7</v>
      </c>
      <c r="H118" s="19">
        <v>0.08</v>
      </c>
      <c r="I118" s="18">
        <f>(G118)*(H118)+(G118)</f>
        <v>109.836</v>
      </c>
    </row>
    <row r="119" spans="1:9" ht="34.5" customHeight="1">
      <c r="A119" s="14">
        <v>104</v>
      </c>
      <c r="B119" s="15" t="s">
        <v>290</v>
      </c>
      <c r="C119" s="14" t="s">
        <v>18</v>
      </c>
      <c r="D119" s="16" t="s">
        <v>16</v>
      </c>
      <c r="E119" s="17">
        <v>100</v>
      </c>
      <c r="F119" s="18">
        <v>7.7</v>
      </c>
      <c r="G119" s="18">
        <f>(F119)*(E119)</f>
        <v>770</v>
      </c>
      <c r="H119" s="19">
        <v>0.08</v>
      </c>
      <c r="I119" s="18">
        <f>(G119)*(H119)+(G119)</f>
        <v>831.6</v>
      </c>
    </row>
    <row r="120" spans="1:9" ht="34.5" customHeight="1">
      <c r="A120" s="14">
        <v>105</v>
      </c>
      <c r="B120" s="15" t="s">
        <v>291</v>
      </c>
      <c r="C120" s="14" t="s">
        <v>18</v>
      </c>
      <c r="D120" s="16" t="s">
        <v>16</v>
      </c>
      <c r="E120" s="17">
        <v>72</v>
      </c>
      <c r="F120" s="18">
        <v>4.1</v>
      </c>
      <c r="G120" s="18">
        <f>(F120)*(E120)</f>
        <v>295.2</v>
      </c>
      <c r="H120" s="19">
        <v>0.08</v>
      </c>
      <c r="I120" s="18">
        <f>(G120)*(H120)+(G120)</f>
        <v>318.816</v>
      </c>
    </row>
    <row r="121" spans="1:9" ht="34.5" customHeight="1">
      <c r="A121" s="14">
        <v>106</v>
      </c>
      <c r="B121" s="15" t="s">
        <v>91</v>
      </c>
      <c r="C121" s="14" t="s">
        <v>18</v>
      </c>
      <c r="D121" s="16" t="s">
        <v>16</v>
      </c>
      <c r="E121" s="17">
        <v>210</v>
      </c>
      <c r="F121" s="18">
        <v>0.95</v>
      </c>
      <c r="G121" s="18">
        <f>(F121)*(E121)</f>
        <v>199.5</v>
      </c>
      <c r="H121" s="19">
        <v>0</v>
      </c>
      <c r="I121" s="18">
        <f>(G121)*(H121)+(G121)</f>
        <v>199.5</v>
      </c>
    </row>
    <row r="122" spans="1:9" ht="34.5" customHeight="1">
      <c r="A122" s="14">
        <v>107</v>
      </c>
      <c r="B122" s="15" t="s">
        <v>92</v>
      </c>
      <c r="C122" s="14" t="s">
        <v>18</v>
      </c>
      <c r="D122" s="16" t="s">
        <v>16</v>
      </c>
      <c r="E122" s="17">
        <v>260</v>
      </c>
      <c r="F122" s="18">
        <v>0.9</v>
      </c>
      <c r="G122" s="18">
        <f>(F122)*(E122)</f>
        <v>234</v>
      </c>
      <c r="H122" s="19">
        <v>0.08</v>
      </c>
      <c r="I122" s="18">
        <f>(G122)*(H122)+(G122)</f>
        <v>252.72</v>
      </c>
    </row>
    <row r="123" spans="1:9" ht="34.5" customHeight="1">
      <c r="A123" s="14">
        <v>108</v>
      </c>
      <c r="B123" s="15" t="s">
        <v>292</v>
      </c>
      <c r="C123" s="14" t="s">
        <v>18</v>
      </c>
      <c r="D123" s="16" t="s">
        <v>16</v>
      </c>
      <c r="E123" s="17">
        <v>145</v>
      </c>
      <c r="F123" s="18">
        <v>7.5</v>
      </c>
      <c r="G123" s="18">
        <f>(F123)*(E123)</f>
        <v>1087.5</v>
      </c>
      <c r="H123" s="19">
        <v>0.08</v>
      </c>
      <c r="I123" s="18">
        <f>(G123)*(H123)+(G123)</f>
        <v>1174.5</v>
      </c>
    </row>
    <row r="124" spans="1:9" ht="34.5" customHeight="1">
      <c r="A124" s="14">
        <v>109</v>
      </c>
      <c r="B124" s="15" t="s">
        <v>94</v>
      </c>
      <c r="C124" s="20" t="s">
        <v>15</v>
      </c>
      <c r="D124" s="16" t="s">
        <v>16</v>
      </c>
      <c r="E124" s="17">
        <v>51</v>
      </c>
      <c r="F124" s="18">
        <v>7</v>
      </c>
      <c r="G124" s="18">
        <f>(F124)*(E124)</f>
        <v>357</v>
      </c>
      <c r="H124" s="19">
        <v>0.08</v>
      </c>
      <c r="I124" s="18">
        <f>(G124)*(H124)+(G124)</f>
        <v>385.56</v>
      </c>
    </row>
    <row r="125" spans="1:9" ht="34.5" customHeight="1">
      <c r="A125" s="14">
        <v>110</v>
      </c>
      <c r="B125" s="15" t="s">
        <v>293</v>
      </c>
      <c r="C125" s="14" t="s">
        <v>18</v>
      </c>
      <c r="D125" s="16" t="s">
        <v>16</v>
      </c>
      <c r="E125" s="17">
        <v>15</v>
      </c>
      <c r="F125" s="18">
        <v>2.7</v>
      </c>
      <c r="G125" s="18">
        <f>(F125)*(E125)</f>
        <v>40.5</v>
      </c>
      <c r="H125" s="19">
        <v>0</v>
      </c>
      <c r="I125" s="18">
        <f>(G125)*(H125)+(G125)</f>
        <v>40.5</v>
      </c>
    </row>
    <row r="126" spans="1:9" ht="34.5" customHeight="1">
      <c r="A126" s="14">
        <v>111</v>
      </c>
      <c r="B126" s="15" t="s">
        <v>294</v>
      </c>
      <c r="C126" s="14" t="s">
        <v>18</v>
      </c>
      <c r="D126" s="16" t="s">
        <v>16</v>
      </c>
      <c r="E126" s="17">
        <v>60</v>
      </c>
      <c r="F126" s="18">
        <v>1.7</v>
      </c>
      <c r="G126" s="18">
        <f>(F126)*(E126)</f>
        <v>102</v>
      </c>
      <c r="H126" s="19">
        <v>0</v>
      </c>
      <c r="I126" s="18">
        <f>(G126)*(H126)+(G126)</f>
        <v>102</v>
      </c>
    </row>
    <row r="127" spans="1:9" ht="34.5" customHeight="1">
      <c r="A127" s="14">
        <v>112</v>
      </c>
      <c r="B127" s="15" t="s">
        <v>295</v>
      </c>
      <c r="C127" s="14" t="s">
        <v>18</v>
      </c>
      <c r="D127" s="16" t="s">
        <v>16</v>
      </c>
      <c r="E127" s="17">
        <v>80</v>
      </c>
      <c r="F127" s="18">
        <v>4.7</v>
      </c>
      <c r="G127" s="18">
        <f>(F127)*(E127)</f>
        <v>376</v>
      </c>
      <c r="H127" s="19">
        <v>0.08</v>
      </c>
      <c r="I127" s="18">
        <f>(G127)*(H127)+(G127)</f>
        <v>406.08</v>
      </c>
    </row>
    <row r="128" spans="1:9" ht="34.5" customHeight="1">
      <c r="A128" s="14">
        <v>113</v>
      </c>
      <c r="B128" s="15" t="s">
        <v>296</v>
      </c>
      <c r="C128" s="14" t="s">
        <v>18</v>
      </c>
      <c r="D128" s="16" t="s">
        <v>16</v>
      </c>
      <c r="E128" s="17">
        <v>132</v>
      </c>
      <c r="F128" s="18">
        <v>0.45</v>
      </c>
      <c r="G128" s="18">
        <f>(F128)*(E128)</f>
        <v>59.4</v>
      </c>
      <c r="H128" s="19">
        <v>0.08</v>
      </c>
      <c r="I128" s="18">
        <f>(G128)*(H128)+(G128)</f>
        <v>64.152</v>
      </c>
    </row>
    <row r="129" spans="1:9" ht="34.5" customHeight="1">
      <c r="A129" s="14">
        <v>114</v>
      </c>
      <c r="B129" s="15" t="s">
        <v>99</v>
      </c>
      <c r="C129" s="14" t="s">
        <v>15</v>
      </c>
      <c r="D129" s="16" t="s">
        <v>16</v>
      </c>
      <c r="E129" s="17">
        <v>600</v>
      </c>
      <c r="F129" s="18">
        <v>4</v>
      </c>
      <c r="G129" s="18">
        <f>(F129)*(E129)</f>
        <v>2400</v>
      </c>
      <c r="H129" s="19">
        <v>0.08</v>
      </c>
      <c r="I129" s="18">
        <f>(G129)*(H129)+(G129)</f>
        <v>2592</v>
      </c>
    </row>
    <row r="130" spans="1:9" ht="34.5" customHeight="1">
      <c r="A130" s="14">
        <v>115</v>
      </c>
      <c r="B130" s="15" t="s">
        <v>297</v>
      </c>
      <c r="C130" s="14" t="s">
        <v>18</v>
      </c>
      <c r="D130" s="16" t="s">
        <v>16</v>
      </c>
      <c r="E130" s="17">
        <v>120</v>
      </c>
      <c r="F130" s="18">
        <v>0.9</v>
      </c>
      <c r="G130" s="18">
        <f>(F130)*(E130)</f>
        <v>108</v>
      </c>
      <c r="H130" s="19">
        <v>0.08</v>
      </c>
      <c r="I130" s="18">
        <f>(G130)*(H130)+(G130)</f>
        <v>116.64</v>
      </c>
    </row>
    <row r="131" spans="1:9" ht="34.5" customHeight="1">
      <c r="A131" s="14">
        <v>116</v>
      </c>
      <c r="B131" s="15" t="s">
        <v>101</v>
      </c>
      <c r="C131" s="14" t="s">
        <v>18</v>
      </c>
      <c r="D131" s="16" t="s">
        <v>16</v>
      </c>
      <c r="E131" s="17">
        <v>200</v>
      </c>
      <c r="F131" s="18">
        <v>5</v>
      </c>
      <c r="G131" s="18">
        <f>(F131)*(E131)</f>
        <v>1000</v>
      </c>
      <c r="H131" s="19">
        <v>0.23</v>
      </c>
      <c r="I131" s="18">
        <f>(G131)*(H131)+(G131)</f>
        <v>1230</v>
      </c>
    </row>
    <row r="132" spans="1:9" ht="34.5" customHeight="1">
      <c r="A132" s="14">
        <v>117</v>
      </c>
      <c r="B132" s="15" t="s">
        <v>298</v>
      </c>
      <c r="C132" s="14" t="s">
        <v>18</v>
      </c>
      <c r="D132" s="16" t="s">
        <v>16</v>
      </c>
      <c r="E132" s="17">
        <v>10</v>
      </c>
      <c r="F132" s="18">
        <v>4.5</v>
      </c>
      <c r="G132" s="18">
        <f>(F132)*(E132)</f>
        <v>45</v>
      </c>
      <c r="H132" s="19">
        <v>0.23</v>
      </c>
      <c r="I132" s="18">
        <f>(G132)*(H132)+(G132)</f>
        <v>55.35</v>
      </c>
    </row>
    <row r="133" spans="1:9" ht="34.5" customHeight="1">
      <c r="A133" s="14">
        <v>118</v>
      </c>
      <c r="B133" s="15" t="s">
        <v>104</v>
      </c>
      <c r="C133" s="14" t="s">
        <v>18</v>
      </c>
      <c r="D133" s="16" t="s">
        <v>16</v>
      </c>
      <c r="E133" s="17">
        <v>5</v>
      </c>
      <c r="F133" s="18">
        <v>13</v>
      </c>
      <c r="G133" s="18">
        <f>(F133)*(E133)</f>
        <v>65</v>
      </c>
      <c r="H133" s="19">
        <v>0.23</v>
      </c>
      <c r="I133" s="18">
        <f>(G133)*(H133)+(G133)</f>
        <v>79.95</v>
      </c>
    </row>
    <row r="134" spans="1:9" ht="34.5" customHeight="1">
      <c r="A134" s="14">
        <v>119</v>
      </c>
      <c r="B134" s="15" t="s">
        <v>299</v>
      </c>
      <c r="C134" s="14" t="s">
        <v>18</v>
      </c>
      <c r="D134" s="16" t="s">
        <v>16</v>
      </c>
      <c r="E134" s="17">
        <v>96</v>
      </c>
      <c r="F134" s="18">
        <v>3.2</v>
      </c>
      <c r="G134" s="18">
        <f>(F134)*(E134)</f>
        <v>307.20000000000005</v>
      </c>
      <c r="H134" s="19">
        <v>0.08</v>
      </c>
      <c r="I134" s="18">
        <f>(G134)*(H134)+(G134)</f>
        <v>331.77600000000007</v>
      </c>
    </row>
    <row r="135" spans="1:9" ht="34.5" customHeight="1">
      <c r="A135" s="14">
        <v>120</v>
      </c>
      <c r="B135" s="15" t="s">
        <v>106</v>
      </c>
      <c r="C135" s="14" t="s">
        <v>18</v>
      </c>
      <c r="D135" s="16" t="s">
        <v>16</v>
      </c>
      <c r="E135" s="17">
        <v>120</v>
      </c>
      <c r="F135" s="18">
        <v>1</v>
      </c>
      <c r="G135" s="18">
        <f>(F135)*(E135)</f>
        <v>120</v>
      </c>
      <c r="H135" s="19">
        <v>0.23</v>
      </c>
      <c r="I135" s="18">
        <f>(G135)*(H135)+(G135)</f>
        <v>147.6</v>
      </c>
    </row>
    <row r="136" spans="1:9" ht="34.5" customHeight="1">
      <c r="A136" s="14">
        <v>121</v>
      </c>
      <c r="B136" s="15" t="s">
        <v>107</v>
      </c>
      <c r="C136" s="14" t="s">
        <v>18</v>
      </c>
      <c r="D136" s="16" t="s">
        <v>16</v>
      </c>
      <c r="E136" s="17">
        <v>20</v>
      </c>
      <c r="F136" s="18">
        <v>1</v>
      </c>
      <c r="G136" s="18">
        <f>(F136)*(E136)</f>
        <v>20</v>
      </c>
      <c r="H136" s="19">
        <v>0.08</v>
      </c>
      <c r="I136" s="18">
        <f>(G136)*(H136)+(G136)</f>
        <v>21.6</v>
      </c>
    </row>
    <row r="137" spans="1:9" ht="34.5" customHeight="1">
      <c r="A137" s="14">
        <v>122</v>
      </c>
      <c r="B137" s="15" t="s">
        <v>108</v>
      </c>
      <c r="C137" s="14" t="s">
        <v>18</v>
      </c>
      <c r="D137" s="16" t="s">
        <v>16</v>
      </c>
      <c r="E137" s="17">
        <v>20</v>
      </c>
      <c r="F137" s="18">
        <v>1</v>
      </c>
      <c r="G137" s="18">
        <f>(F137)*(E137)</f>
        <v>20</v>
      </c>
      <c r="H137" s="19">
        <v>0.08</v>
      </c>
      <c r="I137" s="18">
        <f>(G137)*(H137)+(G137)</f>
        <v>21.6</v>
      </c>
    </row>
    <row r="138" spans="1:9" ht="34.5" customHeight="1">
      <c r="A138" s="14">
        <v>123</v>
      </c>
      <c r="B138" s="15" t="s">
        <v>109</v>
      </c>
      <c r="C138" s="14" t="s">
        <v>18</v>
      </c>
      <c r="D138" s="16" t="s">
        <v>16</v>
      </c>
      <c r="E138" s="17">
        <v>6</v>
      </c>
      <c r="F138" s="18">
        <v>14.7</v>
      </c>
      <c r="G138" s="18">
        <f>(F138)*(E138)</f>
        <v>88.19999999999999</v>
      </c>
      <c r="H138" s="19">
        <v>0.23</v>
      </c>
      <c r="I138" s="18">
        <f>(G138)*(H138)+(G138)</f>
        <v>108.48599999999999</v>
      </c>
    </row>
    <row r="139" spans="1:9" ht="34.5" customHeight="1">
      <c r="A139" s="14">
        <v>124</v>
      </c>
      <c r="B139" s="15" t="s">
        <v>300</v>
      </c>
      <c r="C139" s="20" t="s">
        <v>15</v>
      </c>
      <c r="D139" s="16" t="s">
        <v>16</v>
      </c>
      <c r="E139" s="17">
        <v>80</v>
      </c>
      <c r="F139" s="18">
        <v>5.4</v>
      </c>
      <c r="G139" s="18">
        <f>(F139)*(E139)</f>
        <v>432</v>
      </c>
      <c r="H139" s="19">
        <v>0</v>
      </c>
      <c r="I139" s="18">
        <f>(G139)*(H139)+(G139)</f>
        <v>432</v>
      </c>
    </row>
    <row r="140" spans="1:9" ht="34.5" customHeight="1">
      <c r="A140" s="14">
        <v>125</v>
      </c>
      <c r="B140" s="15" t="s">
        <v>110</v>
      </c>
      <c r="C140" s="14" t="s">
        <v>15</v>
      </c>
      <c r="D140" s="16" t="s">
        <v>16</v>
      </c>
      <c r="E140" s="17">
        <v>2</v>
      </c>
      <c r="F140" s="18">
        <v>12.5</v>
      </c>
      <c r="G140" s="18">
        <f>(F140)*(E140)</f>
        <v>25</v>
      </c>
      <c r="H140" s="19">
        <v>0</v>
      </c>
      <c r="I140" s="18">
        <f>(G140)*(H140)+(G140)</f>
        <v>25</v>
      </c>
    </row>
    <row r="141" spans="1:9" ht="34.5" customHeight="1">
      <c r="A141" s="14">
        <v>126</v>
      </c>
      <c r="B141" s="15" t="s">
        <v>111</v>
      </c>
      <c r="C141" s="14" t="s">
        <v>15</v>
      </c>
      <c r="D141" s="16" t="s">
        <v>16</v>
      </c>
      <c r="E141" s="17">
        <v>2</v>
      </c>
      <c r="F141" s="18">
        <v>11</v>
      </c>
      <c r="G141" s="18">
        <f>(F141)*(E141)</f>
        <v>22</v>
      </c>
      <c r="H141" s="19">
        <v>0</v>
      </c>
      <c r="I141" s="18">
        <f>(G141)*(H141)+(G141)</f>
        <v>22</v>
      </c>
    </row>
    <row r="142" spans="1:9" ht="34.5" customHeight="1">
      <c r="A142" s="14">
        <v>127</v>
      </c>
      <c r="B142" s="15" t="s">
        <v>112</v>
      </c>
      <c r="C142" s="14" t="s">
        <v>15</v>
      </c>
      <c r="D142" s="16" t="s">
        <v>16</v>
      </c>
      <c r="E142" s="17">
        <v>2</v>
      </c>
      <c r="F142" s="18">
        <v>13</v>
      </c>
      <c r="G142" s="18">
        <f>(F142)*(E142)</f>
        <v>26</v>
      </c>
      <c r="H142" s="19">
        <v>0</v>
      </c>
      <c r="I142" s="18">
        <f>(G142)*(H142)+(G142)</f>
        <v>26</v>
      </c>
    </row>
    <row r="143" spans="1:9" ht="34.5" customHeight="1">
      <c r="A143" s="14">
        <v>128</v>
      </c>
      <c r="B143" s="15" t="s">
        <v>114</v>
      </c>
      <c r="C143" s="14" t="s">
        <v>15</v>
      </c>
      <c r="D143" s="16" t="s">
        <v>16</v>
      </c>
      <c r="E143" s="17">
        <v>2</v>
      </c>
      <c r="F143" s="18">
        <v>14</v>
      </c>
      <c r="G143" s="18">
        <f>(F143)*(E143)</f>
        <v>28</v>
      </c>
      <c r="H143" s="19">
        <v>0</v>
      </c>
      <c r="I143" s="18">
        <f>(G143)*(H143)+(G143)</f>
        <v>28</v>
      </c>
    </row>
    <row r="144" spans="1:9" ht="34.5" customHeight="1">
      <c r="A144" s="14">
        <v>129</v>
      </c>
      <c r="B144" s="15" t="s">
        <v>301</v>
      </c>
      <c r="C144" s="14" t="s">
        <v>18</v>
      </c>
      <c r="D144" s="16" t="s">
        <v>16</v>
      </c>
      <c r="E144" s="17">
        <v>66</v>
      </c>
      <c r="F144" s="18">
        <v>1.35</v>
      </c>
      <c r="G144" s="18">
        <f>(F144)*(E144)</f>
        <v>89.10000000000001</v>
      </c>
      <c r="H144" s="19">
        <v>0</v>
      </c>
      <c r="I144" s="18">
        <f>(G144)*(H144)+(G144)</f>
        <v>89.10000000000001</v>
      </c>
    </row>
    <row r="145" spans="1:9" ht="34.5" customHeight="1">
      <c r="A145" s="14">
        <v>130</v>
      </c>
      <c r="B145" s="15" t="s">
        <v>302</v>
      </c>
      <c r="C145" s="14" t="s">
        <v>18</v>
      </c>
      <c r="D145" s="16" t="s">
        <v>16</v>
      </c>
      <c r="E145" s="17">
        <v>99</v>
      </c>
      <c r="F145" s="18">
        <v>1.95</v>
      </c>
      <c r="G145" s="18">
        <f>(F145)*(E145)</f>
        <v>193.04999999999998</v>
      </c>
      <c r="H145" s="19">
        <v>0</v>
      </c>
      <c r="I145" s="18">
        <f>(G145)*(H145)+(G145)</f>
        <v>193.04999999999998</v>
      </c>
    </row>
    <row r="146" spans="1:9" ht="34.5" customHeight="1">
      <c r="A146" s="14">
        <v>131</v>
      </c>
      <c r="B146" s="15" t="s">
        <v>303</v>
      </c>
      <c r="C146" s="14" t="s">
        <v>18</v>
      </c>
      <c r="D146" s="16" t="s">
        <v>16</v>
      </c>
      <c r="E146" s="17">
        <v>99</v>
      </c>
      <c r="F146" s="18">
        <v>1.5</v>
      </c>
      <c r="G146" s="18">
        <f>(F146)*(E146)</f>
        <v>148.5</v>
      </c>
      <c r="H146" s="19">
        <v>0</v>
      </c>
      <c r="I146" s="18">
        <f>(G146)*(H146)+(G146)</f>
        <v>148.5</v>
      </c>
    </row>
    <row r="147" spans="1:9" ht="34.5" customHeight="1">
      <c r="A147" s="14">
        <v>132</v>
      </c>
      <c r="B147" s="15" t="s">
        <v>304</v>
      </c>
      <c r="C147" s="14" t="s">
        <v>18</v>
      </c>
      <c r="D147" s="16" t="s">
        <v>16</v>
      </c>
      <c r="E147" s="17">
        <v>99</v>
      </c>
      <c r="F147" s="18">
        <v>1.3</v>
      </c>
      <c r="G147" s="18">
        <f>(F147)*(E147)</f>
        <v>128.70000000000002</v>
      </c>
      <c r="H147" s="19">
        <v>0</v>
      </c>
      <c r="I147" s="18">
        <f>(G147)*(H147)+(G147)</f>
        <v>128.70000000000002</v>
      </c>
    </row>
    <row r="148" spans="1:9" ht="34.5" customHeight="1">
      <c r="A148" s="14">
        <v>133</v>
      </c>
      <c r="B148" s="15" t="s">
        <v>305</v>
      </c>
      <c r="C148" s="14" t="s">
        <v>18</v>
      </c>
      <c r="D148" s="16" t="s">
        <v>16</v>
      </c>
      <c r="E148" s="17">
        <v>99</v>
      </c>
      <c r="F148" s="18">
        <v>2</v>
      </c>
      <c r="G148" s="18">
        <f>(F148)*(E148)</f>
        <v>198</v>
      </c>
      <c r="H148" s="19">
        <v>0.23</v>
      </c>
      <c r="I148" s="18">
        <f>(G148)*(H148)+(G148)</f>
        <v>243.54</v>
      </c>
    </row>
    <row r="149" spans="1:9" ht="34.5" customHeight="1">
      <c r="A149" s="14">
        <v>134</v>
      </c>
      <c r="B149" s="15" t="s">
        <v>306</v>
      </c>
      <c r="C149" s="14" t="s">
        <v>18</v>
      </c>
      <c r="D149" s="16" t="s">
        <v>16</v>
      </c>
      <c r="E149" s="17">
        <v>99</v>
      </c>
      <c r="F149" s="18">
        <v>1.85</v>
      </c>
      <c r="G149" s="18">
        <f>(F149)*(E149)</f>
        <v>183.15</v>
      </c>
      <c r="H149" s="19">
        <v>0.23</v>
      </c>
      <c r="I149" s="18">
        <f>(G149)*(H149)+(G149)</f>
        <v>225.27450000000002</v>
      </c>
    </row>
    <row r="150" spans="1:9" ht="34.5" customHeight="1">
      <c r="A150" s="14">
        <v>135</v>
      </c>
      <c r="B150" s="15" t="s">
        <v>307</v>
      </c>
      <c r="C150" s="14" t="s">
        <v>18</v>
      </c>
      <c r="D150" s="16" t="s">
        <v>16</v>
      </c>
      <c r="E150" s="17">
        <v>99</v>
      </c>
      <c r="F150" s="18">
        <v>2.6</v>
      </c>
      <c r="G150" s="18">
        <f>(F150)*(E150)</f>
        <v>257.40000000000003</v>
      </c>
      <c r="H150" s="19">
        <v>0</v>
      </c>
      <c r="I150" s="18">
        <f>(G150)*(H150)+(G150)</f>
        <v>257.40000000000003</v>
      </c>
    </row>
    <row r="151" spans="1:9" ht="34.5" customHeight="1">
      <c r="A151" s="14">
        <v>136</v>
      </c>
      <c r="B151" s="15" t="s">
        <v>308</v>
      </c>
      <c r="C151" s="14" t="s">
        <v>18</v>
      </c>
      <c r="D151" s="16" t="s">
        <v>16</v>
      </c>
      <c r="E151" s="17">
        <v>99</v>
      </c>
      <c r="F151" s="18">
        <v>1.05</v>
      </c>
      <c r="G151" s="18">
        <f>(F151)*(E151)</f>
        <v>103.95</v>
      </c>
      <c r="H151" s="19">
        <v>0</v>
      </c>
      <c r="I151" s="18">
        <f>(G151)*(H151)+(G151)</f>
        <v>103.95</v>
      </c>
    </row>
    <row r="152" spans="1:9" ht="34.5" customHeight="1">
      <c r="A152" s="14">
        <v>137</v>
      </c>
      <c r="B152" s="15" t="s">
        <v>309</v>
      </c>
      <c r="C152" s="14" t="s">
        <v>18</v>
      </c>
      <c r="D152" s="16" t="s">
        <v>16</v>
      </c>
      <c r="E152" s="17">
        <v>99</v>
      </c>
      <c r="F152" s="18">
        <v>0.9</v>
      </c>
      <c r="G152" s="18">
        <f>(F152)*(E152)</f>
        <v>89.10000000000001</v>
      </c>
      <c r="H152" s="19">
        <v>0</v>
      </c>
      <c r="I152" s="18">
        <f>(G152)*(H152)+(G152)</f>
        <v>89.10000000000001</v>
      </c>
    </row>
    <row r="153" spans="1:9" ht="34.5" customHeight="1">
      <c r="A153" s="14">
        <v>138</v>
      </c>
      <c r="B153" s="15" t="s">
        <v>310</v>
      </c>
      <c r="C153" s="14" t="s">
        <v>18</v>
      </c>
      <c r="D153" s="16" t="s">
        <v>16</v>
      </c>
      <c r="E153" s="17">
        <v>99</v>
      </c>
      <c r="F153" s="18">
        <v>0.7</v>
      </c>
      <c r="G153" s="18">
        <f>(F153)*(E153)</f>
        <v>69.3</v>
      </c>
      <c r="H153" s="19">
        <v>0</v>
      </c>
      <c r="I153" s="18">
        <f>(G153)*(H153)+(G153)</f>
        <v>69.3</v>
      </c>
    </row>
    <row r="154" spans="1:9" ht="34.5" customHeight="1">
      <c r="A154" s="14">
        <v>139</v>
      </c>
      <c r="B154" s="15" t="s">
        <v>311</v>
      </c>
      <c r="C154" s="14" t="s">
        <v>18</v>
      </c>
      <c r="D154" s="16" t="s">
        <v>16</v>
      </c>
      <c r="E154" s="17">
        <v>99</v>
      </c>
      <c r="F154" s="18">
        <v>1.6</v>
      </c>
      <c r="G154" s="18">
        <f>(F154)*(E154)</f>
        <v>158.4</v>
      </c>
      <c r="H154" s="19">
        <v>0</v>
      </c>
      <c r="I154" s="18">
        <f>(G154)*(H154)+(G154)</f>
        <v>158.4</v>
      </c>
    </row>
    <row r="155" spans="1:9" ht="34.5" customHeight="1">
      <c r="A155" s="14">
        <v>140</v>
      </c>
      <c r="B155" s="15" t="s">
        <v>312</v>
      </c>
      <c r="C155" s="14" t="s">
        <v>18</v>
      </c>
      <c r="D155" s="16" t="s">
        <v>16</v>
      </c>
      <c r="E155" s="17">
        <v>99</v>
      </c>
      <c r="F155" s="18">
        <v>1.6</v>
      </c>
      <c r="G155" s="18">
        <f>(F155)*(E155)</f>
        <v>158.4</v>
      </c>
      <c r="H155" s="19">
        <v>0</v>
      </c>
      <c r="I155" s="18">
        <f>(G155)*(H155)+(G155)</f>
        <v>158.4</v>
      </c>
    </row>
    <row r="156" spans="1:9" ht="34.5" customHeight="1">
      <c r="A156" s="14">
        <v>141</v>
      </c>
      <c r="B156" s="15" t="s">
        <v>313</v>
      </c>
      <c r="C156" s="14" t="s">
        <v>18</v>
      </c>
      <c r="D156" s="16" t="s">
        <v>16</v>
      </c>
      <c r="E156" s="17">
        <v>66</v>
      </c>
      <c r="F156" s="18">
        <v>1.2</v>
      </c>
      <c r="G156" s="18">
        <f>(F156)*(E156)</f>
        <v>79.2</v>
      </c>
      <c r="H156" s="19">
        <v>0</v>
      </c>
      <c r="I156" s="18">
        <f>(G156)*(H156)+(G156)</f>
        <v>79.2</v>
      </c>
    </row>
    <row r="157" spans="1:9" ht="34.5" customHeight="1">
      <c r="A157" s="14">
        <v>142</v>
      </c>
      <c r="B157" s="15" t="s">
        <v>314</v>
      </c>
      <c r="C157" s="14" t="s">
        <v>15</v>
      </c>
      <c r="D157" s="16" t="s">
        <v>16</v>
      </c>
      <c r="E157" s="17">
        <v>3</v>
      </c>
      <c r="F157" s="18">
        <v>18.5</v>
      </c>
      <c r="G157" s="18">
        <f>(F157)*(E157)</f>
        <v>55.5</v>
      </c>
      <c r="H157" s="19">
        <v>0.23</v>
      </c>
      <c r="I157" s="18">
        <f>(G157)*(H157)+(G157)</f>
        <v>68.265</v>
      </c>
    </row>
    <row r="158" spans="1:9" ht="34.5" customHeight="1">
      <c r="A158" s="14">
        <v>143</v>
      </c>
      <c r="B158" s="15" t="s">
        <v>59</v>
      </c>
      <c r="C158" s="14" t="s">
        <v>18</v>
      </c>
      <c r="D158" s="16" t="s">
        <v>16</v>
      </c>
      <c r="E158" s="17">
        <v>600</v>
      </c>
      <c r="F158" s="18">
        <v>2.9</v>
      </c>
      <c r="G158" s="18">
        <f>(F158)*(E158)</f>
        <v>1740</v>
      </c>
      <c r="H158" s="19">
        <v>0</v>
      </c>
      <c r="I158" s="18">
        <f>(G158)*(H158)+(G158)</f>
        <v>1740</v>
      </c>
    </row>
    <row r="159" spans="1:9" ht="34.5" customHeight="1">
      <c r="A159" s="14">
        <v>144</v>
      </c>
      <c r="B159" s="15" t="s">
        <v>315</v>
      </c>
      <c r="C159" s="14" t="s">
        <v>15</v>
      </c>
      <c r="D159" s="16" t="s">
        <v>16</v>
      </c>
      <c r="E159" s="17">
        <v>36</v>
      </c>
      <c r="F159" s="18">
        <v>16.5</v>
      </c>
      <c r="G159" s="18">
        <f>(F159)*(E159)</f>
        <v>594</v>
      </c>
      <c r="H159" s="19">
        <v>0</v>
      </c>
      <c r="I159" s="18">
        <f>(G159)*(H159)+(G159)</f>
        <v>594</v>
      </c>
    </row>
    <row r="160" spans="1:9" ht="34.5" customHeight="1">
      <c r="A160" s="14">
        <v>145</v>
      </c>
      <c r="B160" s="15" t="s">
        <v>316</v>
      </c>
      <c r="C160" s="14" t="s">
        <v>15</v>
      </c>
      <c r="D160" s="16" t="s">
        <v>16</v>
      </c>
      <c r="E160" s="17">
        <v>5</v>
      </c>
      <c r="F160" s="18">
        <v>18</v>
      </c>
      <c r="G160" s="18">
        <f>(F160)*(E160)</f>
        <v>90</v>
      </c>
      <c r="H160" s="19">
        <v>0</v>
      </c>
      <c r="I160" s="18">
        <f>(G160)*(H160)+(G160)</f>
        <v>90</v>
      </c>
    </row>
    <row r="161" spans="1:9" ht="34.5" customHeight="1">
      <c r="A161" s="14">
        <v>146</v>
      </c>
      <c r="B161" s="15" t="s">
        <v>130</v>
      </c>
      <c r="C161" s="20" t="s">
        <v>18</v>
      </c>
      <c r="D161" s="16" t="s">
        <v>16</v>
      </c>
      <c r="E161" s="17">
        <v>12</v>
      </c>
      <c r="F161" s="18">
        <v>6.5</v>
      </c>
      <c r="G161" s="18">
        <f>(F161)*(E161)</f>
        <v>78</v>
      </c>
      <c r="H161" s="19">
        <v>0.23</v>
      </c>
      <c r="I161" s="18">
        <f>(G161)*(H161)+(G161)</f>
        <v>95.94</v>
      </c>
    </row>
    <row r="162" spans="1:9" ht="34.5" customHeight="1">
      <c r="A162" s="14">
        <v>147</v>
      </c>
      <c r="B162" s="15" t="s">
        <v>317</v>
      </c>
      <c r="C162" s="14" t="s">
        <v>18</v>
      </c>
      <c r="D162" s="16" t="s">
        <v>16</v>
      </c>
      <c r="E162" s="17">
        <v>120</v>
      </c>
      <c r="F162" s="18">
        <v>1.3</v>
      </c>
      <c r="G162" s="18">
        <f>(F162)*(E162)</f>
        <v>156</v>
      </c>
      <c r="H162" s="19">
        <v>0.08</v>
      </c>
      <c r="I162" s="18">
        <f>(G162)*(H162)+(G162)</f>
        <v>168.48</v>
      </c>
    </row>
    <row r="163" spans="1:9" ht="34.5" customHeight="1">
      <c r="A163" s="14">
        <v>148</v>
      </c>
      <c r="B163" s="15" t="s">
        <v>318</v>
      </c>
      <c r="C163" s="20" t="s">
        <v>15</v>
      </c>
      <c r="D163" s="16" t="s">
        <v>16</v>
      </c>
      <c r="E163" s="17">
        <v>40</v>
      </c>
      <c r="F163" s="18">
        <v>6</v>
      </c>
      <c r="G163" s="18">
        <f>(F163)*(E163)</f>
        <v>240</v>
      </c>
      <c r="H163" s="19">
        <v>0</v>
      </c>
      <c r="I163" s="18">
        <f>(G163)*(H163)+(G163)</f>
        <v>240</v>
      </c>
    </row>
    <row r="164" spans="1:9" ht="34.5" customHeight="1">
      <c r="A164" s="14">
        <v>149</v>
      </c>
      <c r="B164" s="15" t="s">
        <v>319</v>
      </c>
      <c r="C164" s="20" t="s">
        <v>15</v>
      </c>
      <c r="D164" s="16" t="s">
        <v>16</v>
      </c>
      <c r="E164" s="17">
        <v>5</v>
      </c>
      <c r="F164" s="18">
        <v>10</v>
      </c>
      <c r="G164" s="18">
        <f>(F164)*(E164)</f>
        <v>50</v>
      </c>
      <c r="H164" s="19">
        <v>0</v>
      </c>
      <c r="I164" s="18">
        <f>(G164)*(H164)+(G164)</f>
        <v>50</v>
      </c>
    </row>
    <row r="165" spans="1:9" ht="34.5" customHeight="1">
      <c r="A165" s="14">
        <v>150</v>
      </c>
      <c r="B165" s="15" t="s">
        <v>320</v>
      </c>
      <c r="C165" s="14" t="s">
        <v>18</v>
      </c>
      <c r="D165" s="16" t="s">
        <v>16</v>
      </c>
      <c r="E165" s="17">
        <v>10</v>
      </c>
      <c r="F165" s="18">
        <v>3.4</v>
      </c>
      <c r="G165" s="18">
        <f>(F165)*(E165)</f>
        <v>34</v>
      </c>
      <c r="H165" s="19">
        <v>0</v>
      </c>
      <c r="I165" s="18">
        <f>(G165)*(H165)+(G165)</f>
        <v>34</v>
      </c>
    </row>
    <row r="166" spans="1:9" ht="34.5" customHeight="1">
      <c r="A166" s="14">
        <v>151</v>
      </c>
      <c r="B166" s="15" t="s">
        <v>321</v>
      </c>
      <c r="C166" s="14" t="s">
        <v>18</v>
      </c>
      <c r="D166" s="16" t="s">
        <v>16</v>
      </c>
      <c r="E166" s="17">
        <v>40</v>
      </c>
      <c r="F166" s="18">
        <v>1.25</v>
      </c>
      <c r="G166" s="18">
        <f>(F166)*(E166)</f>
        <v>50</v>
      </c>
      <c r="H166" s="19">
        <v>0</v>
      </c>
      <c r="I166" s="18">
        <f>(G166)*(H166)+(G166)</f>
        <v>50</v>
      </c>
    </row>
    <row r="167" spans="1:9" ht="34.5" customHeight="1">
      <c r="A167" s="14">
        <v>152</v>
      </c>
      <c r="B167" s="15" t="s">
        <v>133</v>
      </c>
      <c r="C167" s="14" t="s">
        <v>18</v>
      </c>
      <c r="D167" s="16" t="s">
        <v>16</v>
      </c>
      <c r="E167" s="17">
        <v>15</v>
      </c>
      <c r="F167" s="18">
        <v>0.92</v>
      </c>
      <c r="G167" s="18">
        <f>(F167)*(E167)</f>
        <v>13.8</v>
      </c>
      <c r="H167" s="19">
        <v>0.08</v>
      </c>
      <c r="I167" s="18">
        <f>(G167)*(H167)+(G167)</f>
        <v>14.904</v>
      </c>
    </row>
    <row r="168" spans="1:9" ht="34.5" customHeight="1">
      <c r="A168" s="14">
        <v>153</v>
      </c>
      <c r="B168" s="15" t="s">
        <v>134</v>
      </c>
      <c r="C168" s="14" t="s">
        <v>18</v>
      </c>
      <c r="D168" s="16" t="s">
        <v>16</v>
      </c>
      <c r="E168" s="17">
        <v>40</v>
      </c>
      <c r="F168" s="18">
        <v>1.1</v>
      </c>
      <c r="G168" s="18">
        <f>(F168)*(E168)</f>
        <v>44</v>
      </c>
      <c r="H168" s="19">
        <v>0</v>
      </c>
      <c r="I168" s="18">
        <f>(G168)*(H168)+(G168)</f>
        <v>44</v>
      </c>
    </row>
    <row r="169" spans="1:9" ht="34.5" customHeight="1">
      <c r="A169" s="14">
        <v>154</v>
      </c>
      <c r="B169" s="15" t="s">
        <v>322</v>
      </c>
      <c r="C169" s="14" t="s">
        <v>18</v>
      </c>
      <c r="D169" s="16" t="s">
        <v>16</v>
      </c>
      <c r="E169" s="17">
        <v>5</v>
      </c>
      <c r="F169" s="18">
        <v>1.55</v>
      </c>
      <c r="G169" s="18">
        <f>(F169)*(E169)</f>
        <v>7.75</v>
      </c>
      <c r="H169" s="19">
        <v>0</v>
      </c>
      <c r="I169" s="18">
        <f>(G169)*(H169)+(G169)</f>
        <v>7.75</v>
      </c>
    </row>
    <row r="170" spans="1:9" ht="34.5" customHeight="1">
      <c r="A170" s="14">
        <v>155</v>
      </c>
      <c r="B170" s="15" t="s">
        <v>14</v>
      </c>
      <c r="C170" s="14" t="s">
        <v>15</v>
      </c>
      <c r="D170" s="16" t="s">
        <v>16</v>
      </c>
      <c r="E170" s="17">
        <v>260</v>
      </c>
      <c r="F170" s="18">
        <v>17</v>
      </c>
      <c r="G170" s="18">
        <f>(F170)*(E170)</f>
        <v>4420</v>
      </c>
      <c r="H170" s="19">
        <v>0</v>
      </c>
      <c r="I170" s="18">
        <f>(G170)*(H170)+(G170)</f>
        <v>4420</v>
      </c>
    </row>
    <row r="171" spans="1:9" ht="34.5" customHeight="1">
      <c r="A171" s="14">
        <v>156</v>
      </c>
      <c r="B171" s="15" t="s">
        <v>17</v>
      </c>
      <c r="C171" s="14" t="s">
        <v>18</v>
      </c>
      <c r="D171" s="16" t="s">
        <v>16</v>
      </c>
      <c r="E171" s="17">
        <v>600</v>
      </c>
      <c r="F171" s="18">
        <v>3</v>
      </c>
      <c r="G171" s="18">
        <f>(F171)*(E171)</f>
        <v>1800</v>
      </c>
      <c r="H171" s="19">
        <v>0</v>
      </c>
      <c r="I171" s="18">
        <f>(G171)*(H171)+(G171)</f>
        <v>1800</v>
      </c>
    </row>
    <row r="172" spans="1:9" ht="34.5" customHeight="1">
      <c r="A172" s="14">
        <v>157</v>
      </c>
      <c r="B172" s="15" t="s">
        <v>19</v>
      </c>
      <c r="C172" s="14" t="s">
        <v>18</v>
      </c>
      <c r="D172" s="16" t="s">
        <v>16</v>
      </c>
      <c r="E172" s="17">
        <v>600</v>
      </c>
      <c r="F172" s="18">
        <v>3.8</v>
      </c>
      <c r="G172" s="18">
        <f>(F172)*(E172)</f>
        <v>2280</v>
      </c>
      <c r="H172" s="19">
        <v>0</v>
      </c>
      <c r="I172" s="18">
        <f>(G172)*(H172)+(G172)</f>
        <v>2280</v>
      </c>
    </row>
    <row r="173" spans="1:9" ht="34.5" customHeight="1">
      <c r="A173" s="14">
        <v>158</v>
      </c>
      <c r="B173" s="15" t="s">
        <v>21</v>
      </c>
      <c r="C173" s="14" t="s">
        <v>15</v>
      </c>
      <c r="D173" s="16" t="s">
        <v>16</v>
      </c>
      <c r="E173" s="17">
        <v>130</v>
      </c>
      <c r="F173" s="18">
        <v>25</v>
      </c>
      <c r="G173" s="18">
        <f>(F173)*(E173)</f>
        <v>3250</v>
      </c>
      <c r="H173" s="19">
        <v>0</v>
      </c>
      <c r="I173" s="18">
        <f>(G173)*(H173)+(G173)</f>
        <v>3250</v>
      </c>
    </row>
    <row r="174" spans="1:9" ht="34.5" customHeight="1">
      <c r="A174" s="14">
        <v>159</v>
      </c>
      <c r="B174" s="15" t="s">
        <v>22</v>
      </c>
      <c r="C174" s="14" t="s">
        <v>18</v>
      </c>
      <c r="D174" s="16" t="s">
        <v>16</v>
      </c>
      <c r="E174" s="17">
        <v>188</v>
      </c>
      <c r="F174" s="18">
        <v>3.55</v>
      </c>
      <c r="G174" s="18">
        <f>(F174)*(E174)</f>
        <v>667.4</v>
      </c>
      <c r="H174" s="19">
        <v>0</v>
      </c>
      <c r="I174" s="18">
        <f>(G174)*(H174)+(G174)</f>
        <v>667.4</v>
      </c>
    </row>
    <row r="175" spans="1:9" ht="34.5" customHeight="1">
      <c r="A175" s="14">
        <v>160</v>
      </c>
      <c r="B175" s="15" t="s">
        <v>32</v>
      </c>
      <c r="C175" s="14" t="s">
        <v>18</v>
      </c>
      <c r="D175" s="16" t="s">
        <v>16</v>
      </c>
      <c r="E175" s="17">
        <v>190</v>
      </c>
      <c r="F175" s="18">
        <v>3.1</v>
      </c>
      <c r="G175" s="18">
        <f>(F175)*(E175)</f>
        <v>589</v>
      </c>
      <c r="H175" s="19">
        <v>0</v>
      </c>
      <c r="I175" s="18">
        <f>(G175)*(H175)+(G175)</f>
        <v>589</v>
      </c>
    </row>
    <row r="176" spans="1:9" ht="34.5" customHeight="1">
      <c r="A176" s="14">
        <v>161</v>
      </c>
      <c r="B176" s="15" t="s">
        <v>323</v>
      </c>
      <c r="C176" s="14" t="s">
        <v>37</v>
      </c>
      <c r="D176" s="16" t="s">
        <v>16</v>
      </c>
      <c r="E176" s="17">
        <v>11</v>
      </c>
      <c r="F176" s="18">
        <v>7</v>
      </c>
      <c r="G176" s="18">
        <f>(F176)*(E176)</f>
        <v>77</v>
      </c>
      <c r="H176" s="19">
        <v>0</v>
      </c>
      <c r="I176" s="18">
        <f>(G176)*(H176)+(G176)</f>
        <v>77</v>
      </c>
    </row>
    <row r="177" spans="1:9" ht="34.5" customHeight="1">
      <c r="A177" s="14">
        <v>162</v>
      </c>
      <c r="B177" s="15" t="s">
        <v>36</v>
      </c>
      <c r="C177" s="14" t="s">
        <v>37</v>
      </c>
      <c r="D177" s="16" t="s">
        <v>16</v>
      </c>
      <c r="E177" s="17">
        <v>430</v>
      </c>
      <c r="F177" s="18">
        <v>8.9</v>
      </c>
      <c r="G177" s="18">
        <f>(F177)*(E177)</f>
        <v>3827</v>
      </c>
      <c r="H177" s="19">
        <v>0</v>
      </c>
      <c r="I177" s="18">
        <f>(G177)*(H177)+(G177)</f>
        <v>3827</v>
      </c>
    </row>
    <row r="178" spans="1:9" ht="34.5" customHeight="1">
      <c r="A178" s="14">
        <v>163</v>
      </c>
      <c r="B178" s="15" t="s">
        <v>23</v>
      </c>
      <c r="C178" s="14" t="s">
        <v>18</v>
      </c>
      <c r="D178" s="16" t="s">
        <v>16</v>
      </c>
      <c r="E178" s="17">
        <v>1200</v>
      </c>
      <c r="F178" s="18">
        <v>1.9</v>
      </c>
      <c r="G178" s="18">
        <f>(F178)*(E178)</f>
        <v>2280</v>
      </c>
      <c r="H178" s="19">
        <v>0</v>
      </c>
      <c r="I178" s="18">
        <f>(G178)*(H178)+(G178)</f>
        <v>2280</v>
      </c>
    </row>
    <row r="179" spans="1:9" ht="34.5" customHeight="1">
      <c r="A179" s="14">
        <v>164</v>
      </c>
      <c r="B179" s="15" t="s">
        <v>324</v>
      </c>
      <c r="C179" s="14" t="s">
        <v>18</v>
      </c>
      <c r="D179" s="16" t="s">
        <v>16</v>
      </c>
      <c r="E179" s="17">
        <v>1248</v>
      </c>
      <c r="F179" s="18">
        <v>2.6</v>
      </c>
      <c r="G179" s="18">
        <f>(F179)*(E179)</f>
        <v>3244.8</v>
      </c>
      <c r="H179" s="19">
        <v>0</v>
      </c>
      <c r="I179" s="18">
        <f>(G179)*(H179)+(G179)</f>
        <v>3244.8</v>
      </c>
    </row>
    <row r="180" spans="1:9" ht="34.5" customHeight="1">
      <c r="A180" s="14">
        <v>165</v>
      </c>
      <c r="B180" s="15" t="s">
        <v>25</v>
      </c>
      <c r="C180" s="14" t="s">
        <v>18</v>
      </c>
      <c r="D180" s="16" t="s">
        <v>16</v>
      </c>
      <c r="E180" s="17">
        <v>1300</v>
      </c>
      <c r="F180" s="18">
        <v>1.65</v>
      </c>
      <c r="G180" s="18">
        <f>(F180)*(E180)</f>
        <v>2145</v>
      </c>
      <c r="H180" s="19">
        <v>0</v>
      </c>
      <c r="I180" s="18">
        <f>(G180)*(H180)+(G180)</f>
        <v>2145</v>
      </c>
    </row>
    <row r="181" spans="1:9" ht="34.5" customHeight="1">
      <c r="A181" s="14">
        <v>166</v>
      </c>
      <c r="B181" s="15" t="s">
        <v>325</v>
      </c>
      <c r="C181" s="14" t="s">
        <v>18</v>
      </c>
      <c r="D181" s="16" t="s">
        <v>16</v>
      </c>
      <c r="E181" s="17">
        <v>220</v>
      </c>
      <c r="F181" s="18">
        <v>3.6</v>
      </c>
      <c r="G181" s="18">
        <f>(F181)*(E181)</f>
        <v>792</v>
      </c>
      <c r="H181" s="19">
        <v>0</v>
      </c>
      <c r="I181" s="18">
        <f>(G181)*(H181)+(G181)</f>
        <v>792</v>
      </c>
    </row>
    <row r="182" spans="1:9" ht="34.5" customHeight="1">
      <c r="A182" s="14">
        <v>167</v>
      </c>
      <c r="B182" s="15" t="s">
        <v>28</v>
      </c>
      <c r="C182" s="14" t="s">
        <v>18</v>
      </c>
      <c r="D182" s="16" t="s">
        <v>16</v>
      </c>
      <c r="E182" s="17">
        <v>815</v>
      </c>
      <c r="F182" s="18">
        <v>3.35</v>
      </c>
      <c r="G182" s="18">
        <f>(F182)*(E182)</f>
        <v>2730.25</v>
      </c>
      <c r="H182" s="19">
        <v>0</v>
      </c>
      <c r="I182" s="18">
        <f>(G182)*(H182)+(G182)</f>
        <v>2730.25</v>
      </c>
    </row>
    <row r="183" spans="1:9" ht="34.5" customHeight="1">
      <c r="A183" s="14">
        <v>168</v>
      </c>
      <c r="B183" s="15" t="s">
        <v>326</v>
      </c>
      <c r="C183" s="14" t="s">
        <v>18</v>
      </c>
      <c r="D183" s="16" t="s">
        <v>16</v>
      </c>
      <c r="E183" s="17">
        <v>200</v>
      </c>
      <c r="F183" s="18">
        <v>1.55</v>
      </c>
      <c r="G183" s="18">
        <f>(F183)*(E183)</f>
        <v>310</v>
      </c>
      <c r="H183" s="19">
        <v>0</v>
      </c>
      <c r="I183" s="18">
        <f>(G183)*(H183)+(G183)</f>
        <v>310</v>
      </c>
    </row>
    <row r="184" spans="1:9" ht="34.5" customHeight="1">
      <c r="A184" s="14">
        <v>169</v>
      </c>
      <c r="B184" s="15" t="s">
        <v>35</v>
      </c>
      <c r="C184" s="14" t="s">
        <v>15</v>
      </c>
      <c r="D184" s="16" t="s">
        <v>16</v>
      </c>
      <c r="E184" s="17">
        <v>22</v>
      </c>
      <c r="F184" s="18">
        <v>33.9</v>
      </c>
      <c r="G184" s="18">
        <f>(F184)*(E184)</f>
        <v>745.8</v>
      </c>
      <c r="H184" s="19">
        <v>0</v>
      </c>
      <c r="I184" s="18">
        <f>(G184)*(H184)+(G184)</f>
        <v>745.8</v>
      </c>
    </row>
    <row r="185" spans="1:9" ht="34.5" customHeight="1">
      <c r="A185" s="14">
        <v>170</v>
      </c>
      <c r="B185" s="15" t="s">
        <v>327</v>
      </c>
      <c r="C185" s="14" t="s">
        <v>18</v>
      </c>
      <c r="D185" s="16" t="s">
        <v>16</v>
      </c>
      <c r="E185" s="17">
        <v>960</v>
      </c>
      <c r="F185" s="18">
        <v>5.99</v>
      </c>
      <c r="G185" s="18">
        <f>(F185)*(E185)</f>
        <v>5750.400000000001</v>
      </c>
      <c r="H185" s="19">
        <v>0</v>
      </c>
      <c r="I185" s="18">
        <f>(G185)*(H185)+(G185)</f>
        <v>5750.400000000001</v>
      </c>
    </row>
    <row r="186" spans="1:9" ht="34.5" customHeight="1">
      <c r="A186" s="14">
        <v>171</v>
      </c>
      <c r="B186" s="15" t="s">
        <v>328</v>
      </c>
      <c r="C186" s="14" t="s">
        <v>15</v>
      </c>
      <c r="D186" s="16" t="s">
        <v>16</v>
      </c>
      <c r="E186" s="17">
        <v>192</v>
      </c>
      <c r="F186" s="18">
        <v>22</v>
      </c>
      <c r="G186" s="18">
        <f>(F186)*(E186)</f>
        <v>4224</v>
      </c>
      <c r="H186" s="19">
        <v>0</v>
      </c>
      <c r="I186" s="18">
        <f>(G186)*(H186)+(G186)</f>
        <v>4224</v>
      </c>
    </row>
    <row r="187" spans="1:9" ht="34.5" customHeight="1">
      <c r="A187" s="14">
        <v>172</v>
      </c>
      <c r="B187" s="15" t="s">
        <v>329</v>
      </c>
      <c r="C187" s="14" t="s">
        <v>15</v>
      </c>
      <c r="D187" s="16" t="s">
        <v>16</v>
      </c>
      <c r="E187" s="17">
        <v>182</v>
      </c>
      <c r="F187" s="18">
        <v>27</v>
      </c>
      <c r="G187" s="18">
        <f>(F187)*(E187)</f>
        <v>4914</v>
      </c>
      <c r="H187" s="19">
        <v>0</v>
      </c>
      <c r="I187" s="18">
        <f>(G187)*(H187)+(G187)</f>
        <v>4914</v>
      </c>
    </row>
    <row r="188" spans="1:9" ht="34.5" customHeight="1">
      <c r="A188" s="14">
        <v>173</v>
      </c>
      <c r="B188" s="15" t="s">
        <v>60</v>
      </c>
      <c r="C188" s="14" t="s">
        <v>18</v>
      </c>
      <c r="D188" s="16" t="s">
        <v>16</v>
      </c>
      <c r="E188" s="17">
        <v>5</v>
      </c>
      <c r="F188" s="18">
        <v>2.1</v>
      </c>
      <c r="G188" s="18">
        <f>(F188)*(E188)</f>
        <v>10.5</v>
      </c>
      <c r="H188" s="19">
        <v>0</v>
      </c>
      <c r="I188" s="18">
        <f>(G188)*(H188)+(G188)</f>
        <v>10.5</v>
      </c>
    </row>
    <row r="189" spans="1:9" ht="34.5" customHeight="1">
      <c r="A189" s="14">
        <v>174</v>
      </c>
      <c r="B189" s="15" t="s">
        <v>61</v>
      </c>
      <c r="C189" s="14" t="s">
        <v>18</v>
      </c>
      <c r="D189" s="16" t="s">
        <v>16</v>
      </c>
      <c r="E189" s="17">
        <v>50</v>
      </c>
      <c r="F189" s="18">
        <v>2.9</v>
      </c>
      <c r="G189" s="18">
        <f>(F189)*(E189)</f>
        <v>145</v>
      </c>
      <c r="H189" s="19">
        <v>0</v>
      </c>
      <c r="I189" s="18">
        <f>(G189)*(H189)+(G189)</f>
        <v>145</v>
      </c>
    </row>
    <row r="190" spans="1:9" ht="34.5" customHeight="1">
      <c r="A190" s="14">
        <v>175</v>
      </c>
      <c r="B190" s="15" t="s">
        <v>62</v>
      </c>
      <c r="C190" s="14" t="s">
        <v>18</v>
      </c>
      <c r="D190" s="16" t="s">
        <v>16</v>
      </c>
      <c r="E190" s="17">
        <v>100</v>
      </c>
      <c r="F190" s="18">
        <v>2.9</v>
      </c>
      <c r="G190" s="18">
        <f>(F190)*(E190)</f>
        <v>290</v>
      </c>
      <c r="H190" s="19">
        <v>0</v>
      </c>
      <c r="I190" s="18">
        <f>(G190)*(H190)+(G190)</f>
        <v>290</v>
      </c>
    </row>
    <row r="191" spans="1:9" ht="34.5" customHeight="1">
      <c r="A191" s="14">
        <v>176</v>
      </c>
      <c r="B191" s="15" t="s">
        <v>63</v>
      </c>
      <c r="C191" s="14" t="s">
        <v>18</v>
      </c>
      <c r="D191" s="16" t="s">
        <v>16</v>
      </c>
      <c r="E191" s="17">
        <v>100</v>
      </c>
      <c r="F191" s="18">
        <v>3</v>
      </c>
      <c r="G191" s="18">
        <f>(F191)*(E191)</f>
        <v>300</v>
      </c>
      <c r="H191" s="19">
        <v>0</v>
      </c>
      <c r="I191" s="18">
        <f>(G191)*(H191)+(G191)</f>
        <v>300</v>
      </c>
    </row>
    <row r="192" spans="1:9" ht="34.5" customHeight="1">
      <c r="A192" s="14">
        <v>177</v>
      </c>
      <c r="B192" s="15" t="s">
        <v>64</v>
      </c>
      <c r="C192" s="14" t="s">
        <v>18</v>
      </c>
      <c r="D192" s="16" t="s">
        <v>16</v>
      </c>
      <c r="E192" s="17">
        <v>50</v>
      </c>
      <c r="F192" s="18">
        <v>3</v>
      </c>
      <c r="G192" s="18">
        <f>(F192)*(E192)</f>
        <v>150</v>
      </c>
      <c r="H192" s="19">
        <v>0</v>
      </c>
      <c r="I192" s="18">
        <f>(G192)*(H192)+(G192)</f>
        <v>150</v>
      </c>
    </row>
    <row r="193" spans="1:9" ht="34.5" customHeight="1">
      <c r="A193" s="14">
        <v>178</v>
      </c>
      <c r="B193" s="15" t="s">
        <v>31</v>
      </c>
      <c r="C193" s="14" t="s">
        <v>15</v>
      </c>
      <c r="D193" s="16" t="s">
        <v>16</v>
      </c>
      <c r="E193" s="17">
        <v>138</v>
      </c>
      <c r="F193" s="18">
        <v>8</v>
      </c>
      <c r="G193" s="18">
        <f>(F193)*(E193)</f>
        <v>1104</v>
      </c>
      <c r="H193" s="19">
        <v>0</v>
      </c>
      <c r="I193" s="18">
        <f>(G193)*(H193)+(G193)</f>
        <v>1104</v>
      </c>
    </row>
    <row r="194" spans="1:9" ht="34.5" customHeight="1">
      <c r="A194" s="14">
        <v>179</v>
      </c>
      <c r="B194" s="15" t="s">
        <v>136</v>
      </c>
      <c r="C194" s="14" t="s">
        <v>37</v>
      </c>
      <c r="D194" s="16" t="s">
        <v>16</v>
      </c>
      <c r="E194" s="17">
        <v>500</v>
      </c>
      <c r="F194" s="18">
        <v>9.85</v>
      </c>
      <c r="G194" s="18">
        <f>(F194)*(E194)</f>
        <v>4925</v>
      </c>
      <c r="H194" s="19">
        <v>0</v>
      </c>
      <c r="I194" s="18">
        <f>(G194)*(H194)+(G194)</f>
        <v>4925</v>
      </c>
    </row>
    <row r="195" spans="1:9" ht="34.5" customHeight="1">
      <c r="A195" s="14">
        <v>180</v>
      </c>
      <c r="B195" s="15" t="s">
        <v>137</v>
      </c>
      <c r="C195" s="14" t="s">
        <v>15</v>
      </c>
      <c r="D195" s="16" t="s">
        <v>16</v>
      </c>
      <c r="E195" s="17">
        <v>400</v>
      </c>
      <c r="F195" s="18">
        <v>2.1</v>
      </c>
      <c r="G195" s="18">
        <f>(F195)*(E195)</f>
        <v>840</v>
      </c>
      <c r="H195" s="19">
        <v>0</v>
      </c>
      <c r="I195" s="18">
        <f>(G195)*(H195)+(G195)</f>
        <v>840</v>
      </c>
    </row>
    <row r="196" spans="1:9" ht="34.5" customHeight="1">
      <c r="A196" s="14">
        <v>181</v>
      </c>
      <c r="B196" s="15" t="s">
        <v>138</v>
      </c>
      <c r="C196" s="14" t="s">
        <v>15</v>
      </c>
      <c r="D196" s="16" t="s">
        <v>16</v>
      </c>
      <c r="E196" s="17">
        <v>400</v>
      </c>
      <c r="F196" s="18">
        <v>2.6</v>
      </c>
      <c r="G196" s="18">
        <f>(F196)*(E196)</f>
        <v>1040</v>
      </c>
      <c r="H196" s="19">
        <v>0</v>
      </c>
      <c r="I196" s="18">
        <f>(G196)*(H196)+(G196)</f>
        <v>1040</v>
      </c>
    </row>
    <row r="197" spans="1:9" ht="34.5" customHeight="1">
      <c r="A197" s="14">
        <v>182</v>
      </c>
      <c r="B197" s="15" t="s">
        <v>139</v>
      </c>
      <c r="C197" s="14" t="s">
        <v>15</v>
      </c>
      <c r="D197" s="16" t="s">
        <v>16</v>
      </c>
      <c r="E197" s="17">
        <v>250</v>
      </c>
      <c r="F197" s="18">
        <v>5</v>
      </c>
      <c r="G197" s="18">
        <f>(F197)*(E197)</f>
        <v>1250</v>
      </c>
      <c r="H197" s="19">
        <v>0</v>
      </c>
      <c r="I197" s="18">
        <f>(G197)*(H197)+(G197)</f>
        <v>1250</v>
      </c>
    </row>
    <row r="198" spans="1:9" ht="34.5" customHeight="1">
      <c r="A198" s="14">
        <v>183</v>
      </c>
      <c r="B198" s="15" t="s">
        <v>140</v>
      </c>
      <c r="C198" s="14" t="s">
        <v>15</v>
      </c>
      <c r="D198" s="16" t="s">
        <v>16</v>
      </c>
      <c r="E198" s="17">
        <v>85</v>
      </c>
      <c r="F198" s="18">
        <v>3.7</v>
      </c>
      <c r="G198" s="18">
        <f>(F198)*(E198)</f>
        <v>314.5</v>
      </c>
      <c r="H198" s="19">
        <v>0</v>
      </c>
      <c r="I198" s="18">
        <f>(G198)*(H198)+(G198)</f>
        <v>314.5</v>
      </c>
    </row>
    <row r="199" spans="1:9" ht="34.5" customHeight="1">
      <c r="A199" s="14">
        <v>184</v>
      </c>
      <c r="B199" s="15" t="s">
        <v>330</v>
      </c>
      <c r="C199" s="14" t="s">
        <v>18</v>
      </c>
      <c r="D199" s="16" t="s">
        <v>16</v>
      </c>
      <c r="E199" s="17">
        <v>6</v>
      </c>
      <c r="F199" s="18">
        <v>5</v>
      </c>
      <c r="G199" s="18">
        <f>(F199)*(E199)</f>
        <v>30</v>
      </c>
      <c r="H199" s="19">
        <v>0</v>
      </c>
      <c r="I199" s="18">
        <f>(G199)*(H199)+(G199)</f>
        <v>30</v>
      </c>
    </row>
    <row r="200" spans="1:9" ht="34.5" customHeight="1">
      <c r="A200" s="14">
        <v>185</v>
      </c>
      <c r="B200" s="15" t="s">
        <v>331</v>
      </c>
      <c r="C200" s="20" t="s">
        <v>18</v>
      </c>
      <c r="D200" s="16" t="s">
        <v>16</v>
      </c>
      <c r="E200" s="17">
        <v>12</v>
      </c>
      <c r="F200" s="18">
        <v>6</v>
      </c>
      <c r="G200" s="18">
        <f>(F200)*(E200)</f>
        <v>72</v>
      </c>
      <c r="H200" s="19">
        <v>0</v>
      </c>
      <c r="I200" s="18">
        <f>(G200)*(H200)+(G200)</f>
        <v>72</v>
      </c>
    </row>
    <row r="201" spans="1:9" ht="34.5" customHeight="1">
      <c r="A201" s="14">
        <v>186</v>
      </c>
      <c r="B201" s="15" t="s">
        <v>332</v>
      </c>
      <c r="C201" s="20" t="s">
        <v>18</v>
      </c>
      <c r="D201" s="16" t="s">
        <v>16</v>
      </c>
      <c r="E201" s="17">
        <v>12</v>
      </c>
      <c r="F201" s="18">
        <v>6</v>
      </c>
      <c r="G201" s="18">
        <f>(F201)*(E201)</f>
        <v>72</v>
      </c>
      <c r="H201" s="19">
        <v>0</v>
      </c>
      <c r="I201" s="18">
        <f>(G201)*(H201)+(G201)</f>
        <v>72</v>
      </c>
    </row>
    <row r="202" spans="1:9" ht="34.5" customHeight="1">
      <c r="A202" s="14">
        <v>187</v>
      </c>
      <c r="B202" s="15" t="s">
        <v>145</v>
      </c>
      <c r="C202" s="14" t="s">
        <v>15</v>
      </c>
      <c r="D202" s="16" t="s">
        <v>16</v>
      </c>
      <c r="E202" s="17">
        <v>15</v>
      </c>
      <c r="F202" s="18">
        <v>4</v>
      </c>
      <c r="G202" s="18">
        <f>(F202)*(E202)</f>
        <v>60</v>
      </c>
      <c r="H202" s="19">
        <v>0</v>
      </c>
      <c r="I202" s="18">
        <f>(G202)*(H202)+(G202)</f>
        <v>60</v>
      </c>
    </row>
    <row r="203" spans="1:9" ht="34.5" customHeight="1">
      <c r="A203" s="14">
        <v>188</v>
      </c>
      <c r="B203" s="15" t="s">
        <v>146</v>
      </c>
      <c r="C203" s="14" t="s">
        <v>15</v>
      </c>
      <c r="D203" s="16" t="s">
        <v>16</v>
      </c>
      <c r="E203" s="17">
        <v>150</v>
      </c>
      <c r="F203" s="18">
        <v>3.4</v>
      </c>
      <c r="G203" s="18">
        <f>(F203)*(E203)</f>
        <v>510</v>
      </c>
      <c r="H203" s="19">
        <v>0</v>
      </c>
      <c r="I203" s="18">
        <f>(G203)*(H203)+(G203)</f>
        <v>510</v>
      </c>
    </row>
    <row r="204" spans="1:9" ht="34.5" customHeight="1">
      <c r="A204" s="14">
        <v>189</v>
      </c>
      <c r="B204" s="15" t="s">
        <v>147</v>
      </c>
      <c r="C204" s="14" t="s">
        <v>15</v>
      </c>
      <c r="D204" s="16" t="s">
        <v>16</v>
      </c>
      <c r="E204" s="17">
        <v>68</v>
      </c>
      <c r="F204" s="18">
        <v>6</v>
      </c>
      <c r="G204" s="18">
        <f>(F204)*(E204)</f>
        <v>408</v>
      </c>
      <c r="H204" s="19">
        <v>0</v>
      </c>
      <c r="I204" s="18">
        <f>(G204)*(H204)+(G204)</f>
        <v>408</v>
      </c>
    </row>
    <row r="205" spans="1:9" ht="34.5" customHeight="1">
      <c r="A205" s="14">
        <v>190</v>
      </c>
      <c r="B205" s="15" t="s">
        <v>333</v>
      </c>
      <c r="C205" s="14" t="s">
        <v>18</v>
      </c>
      <c r="D205" s="16" t="s">
        <v>16</v>
      </c>
      <c r="E205" s="17">
        <v>30</v>
      </c>
      <c r="F205" s="18">
        <v>2.2</v>
      </c>
      <c r="G205" s="18">
        <f>(F205)*(E205)</f>
        <v>66</v>
      </c>
      <c r="H205" s="19">
        <v>0.08</v>
      </c>
      <c r="I205" s="18">
        <f>(G205)*(H205)+(G205)</f>
        <v>71.28</v>
      </c>
    </row>
    <row r="206" spans="1:9" ht="34.5" customHeight="1">
      <c r="A206" s="14">
        <v>191</v>
      </c>
      <c r="B206" s="15" t="s">
        <v>148</v>
      </c>
      <c r="C206" s="14" t="s">
        <v>18</v>
      </c>
      <c r="D206" s="16" t="s">
        <v>16</v>
      </c>
      <c r="E206" s="17">
        <v>765</v>
      </c>
      <c r="F206" s="18">
        <v>3.65</v>
      </c>
      <c r="G206" s="18">
        <f>(F206)*(E206)</f>
        <v>2792.25</v>
      </c>
      <c r="H206" s="19">
        <v>0.08</v>
      </c>
      <c r="I206" s="18">
        <f>(G206)*(H206)+(G206)</f>
        <v>3015.63</v>
      </c>
    </row>
    <row r="207" spans="1:9" ht="34.5" customHeight="1">
      <c r="A207" s="14">
        <v>192</v>
      </c>
      <c r="B207" s="15" t="s">
        <v>149</v>
      </c>
      <c r="C207" s="14" t="s">
        <v>18</v>
      </c>
      <c r="D207" s="16" t="s">
        <v>16</v>
      </c>
      <c r="E207" s="17">
        <v>120</v>
      </c>
      <c r="F207" s="18">
        <v>4</v>
      </c>
      <c r="G207" s="18">
        <f>(F207)*(E207)</f>
        <v>480</v>
      </c>
      <c r="H207" s="19">
        <v>0</v>
      </c>
      <c r="I207" s="18">
        <f>(G207)*(H207)+(G207)</f>
        <v>480</v>
      </c>
    </row>
    <row r="208" spans="1:9" ht="34.5" customHeight="1">
      <c r="A208" s="14">
        <v>193</v>
      </c>
      <c r="B208" s="15" t="s">
        <v>150</v>
      </c>
      <c r="C208" s="14" t="s">
        <v>18</v>
      </c>
      <c r="D208" s="16" t="s">
        <v>16</v>
      </c>
      <c r="E208" s="17">
        <v>10</v>
      </c>
      <c r="F208" s="18">
        <v>2.3</v>
      </c>
      <c r="G208" s="18">
        <f>(F208)*(E208)</f>
        <v>23</v>
      </c>
      <c r="H208" s="19">
        <v>0</v>
      </c>
      <c r="I208" s="18">
        <f>(G208)*(H208)+(G208)</f>
        <v>23</v>
      </c>
    </row>
    <row r="209" spans="1:9" ht="34.5" customHeight="1">
      <c r="A209" s="14">
        <v>194</v>
      </c>
      <c r="B209" s="15" t="s">
        <v>151</v>
      </c>
      <c r="C209" s="14" t="s">
        <v>18</v>
      </c>
      <c r="D209" s="16" t="s">
        <v>16</v>
      </c>
      <c r="E209" s="17">
        <v>820</v>
      </c>
      <c r="F209" s="18">
        <v>3</v>
      </c>
      <c r="G209" s="18">
        <f>(F209)*(E209)</f>
        <v>2460</v>
      </c>
      <c r="H209" s="19">
        <v>0</v>
      </c>
      <c r="I209" s="18">
        <f>(G209)*(H209)+(G209)</f>
        <v>2460</v>
      </c>
    </row>
    <row r="210" spans="1:9" ht="34.5" customHeight="1">
      <c r="A210" s="14">
        <v>195</v>
      </c>
      <c r="B210" s="15" t="s">
        <v>152</v>
      </c>
      <c r="C210" s="14" t="s">
        <v>18</v>
      </c>
      <c r="D210" s="16" t="s">
        <v>16</v>
      </c>
      <c r="E210" s="17">
        <v>400</v>
      </c>
      <c r="F210" s="18">
        <v>2.1</v>
      </c>
      <c r="G210" s="18">
        <f>(F210)*(E210)</f>
        <v>840</v>
      </c>
      <c r="H210" s="19">
        <v>0</v>
      </c>
      <c r="I210" s="18">
        <f>(G210)*(H210)+(G210)</f>
        <v>840</v>
      </c>
    </row>
    <row r="211" spans="1:9" ht="34.5" customHeight="1">
      <c r="A211" s="14">
        <v>196</v>
      </c>
      <c r="B211" s="15" t="s">
        <v>334</v>
      </c>
      <c r="C211" s="14" t="s">
        <v>18</v>
      </c>
      <c r="D211" s="16" t="s">
        <v>16</v>
      </c>
      <c r="E211" s="17">
        <v>140</v>
      </c>
      <c r="F211" s="18">
        <v>3</v>
      </c>
      <c r="G211" s="18">
        <f>(F211)*(E211)</f>
        <v>420</v>
      </c>
      <c r="H211" s="19">
        <v>0</v>
      </c>
      <c r="I211" s="18">
        <f>(G211)*(H211)+(G211)</f>
        <v>420</v>
      </c>
    </row>
    <row r="212" spans="1:9" ht="34.5" customHeight="1">
      <c r="A212" s="14">
        <v>197</v>
      </c>
      <c r="B212" s="15" t="s">
        <v>153</v>
      </c>
      <c r="C212" s="14" t="s">
        <v>18</v>
      </c>
      <c r="D212" s="16" t="s">
        <v>16</v>
      </c>
      <c r="E212" s="17">
        <v>12</v>
      </c>
      <c r="F212" s="18">
        <v>4</v>
      </c>
      <c r="G212" s="18">
        <f>(F212)*(E212)</f>
        <v>48</v>
      </c>
      <c r="H212" s="19">
        <v>0</v>
      </c>
      <c r="I212" s="18">
        <f>(G212)*(H212)+(G212)</f>
        <v>48</v>
      </c>
    </row>
    <row r="213" spans="1:9" ht="34.5" customHeight="1">
      <c r="A213" s="14">
        <v>198</v>
      </c>
      <c r="B213" s="15" t="s">
        <v>154</v>
      </c>
      <c r="C213" s="14" t="s">
        <v>18</v>
      </c>
      <c r="D213" s="16" t="s">
        <v>16</v>
      </c>
      <c r="E213" s="17">
        <v>30</v>
      </c>
      <c r="F213" s="18">
        <v>5.5</v>
      </c>
      <c r="G213" s="18">
        <f>(F213)*(E213)</f>
        <v>165</v>
      </c>
      <c r="H213" s="19">
        <v>0</v>
      </c>
      <c r="I213" s="18">
        <f>(G213)*(H213)+(G213)</f>
        <v>165</v>
      </c>
    </row>
    <row r="214" spans="1:9" ht="34.5" customHeight="1">
      <c r="A214" s="14">
        <v>199</v>
      </c>
      <c r="B214" s="15" t="s">
        <v>156</v>
      </c>
      <c r="C214" s="14" t="s">
        <v>18</v>
      </c>
      <c r="D214" s="16" t="s">
        <v>16</v>
      </c>
      <c r="E214" s="17">
        <v>60</v>
      </c>
      <c r="F214" s="18">
        <v>3.4</v>
      </c>
      <c r="G214" s="18">
        <f>(F214)*(E214)</f>
        <v>204</v>
      </c>
      <c r="H214" s="19">
        <v>0</v>
      </c>
      <c r="I214" s="18">
        <f>(G214)*(H214)+(G214)</f>
        <v>204</v>
      </c>
    </row>
    <row r="215" spans="1:9" ht="34.5" customHeight="1">
      <c r="A215" s="14">
        <v>200</v>
      </c>
      <c r="B215" s="15" t="s">
        <v>158</v>
      </c>
      <c r="C215" s="14" t="s">
        <v>18</v>
      </c>
      <c r="D215" s="16" t="s">
        <v>16</v>
      </c>
      <c r="E215" s="17">
        <v>200</v>
      </c>
      <c r="F215" s="18">
        <v>1.65</v>
      </c>
      <c r="G215" s="18">
        <f>(F215)*(E215)</f>
        <v>330</v>
      </c>
      <c r="H215" s="19">
        <v>0</v>
      </c>
      <c r="I215" s="18">
        <f>(G215)*(H215)+(G215)</f>
        <v>330</v>
      </c>
    </row>
    <row r="216" spans="1:9" ht="34.5" customHeight="1">
      <c r="A216" s="14">
        <v>201</v>
      </c>
      <c r="B216" s="15" t="s">
        <v>335</v>
      </c>
      <c r="C216" s="14" t="s">
        <v>18</v>
      </c>
      <c r="D216" s="16" t="s">
        <v>16</v>
      </c>
      <c r="E216" s="17">
        <v>25</v>
      </c>
      <c r="F216" s="18">
        <v>4.9</v>
      </c>
      <c r="G216" s="18">
        <f>(F216)*(E216)</f>
        <v>122.50000000000001</v>
      </c>
      <c r="H216" s="19">
        <v>0</v>
      </c>
      <c r="I216" s="18">
        <f>(G216)*(H216)+(G216)</f>
        <v>122.50000000000001</v>
      </c>
    </row>
    <row r="217" spans="1:9" ht="34.5" customHeight="1">
      <c r="A217" s="14">
        <v>202</v>
      </c>
      <c r="B217" s="15" t="s">
        <v>160</v>
      </c>
      <c r="C217" s="14" t="s">
        <v>18</v>
      </c>
      <c r="D217" s="16" t="s">
        <v>16</v>
      </c>
      <c r="E217" s="17">
        <v>300</v>
      </c>
      <c r="F217" s="18">
        <v>2.7</v>
      </c>
      <c r="G217" s="18">
        <f>(F217)*(E217)</f>
        <v>810</v>
      </c>
      <c r="H217" s="19">
        <v>0</v>
      </c>
      <c r="I217" s="18">
        <f>(G217)*(H217)+(G217)</f>
        <v>810</v>
      </c>
    </row>
    <row r="218" spans="1:9" ht="34.5" customHeight="1">
      <c r="A218" s="14">
        <v>203</v>
      </c>
      <c r="B218" s="15" t="s">
        <v>162</v>
      </c>
      <c r="C218" s="14" t="s">
        <v>18</v>
      </c>
      <c r="D218" s="16" t="s">
        <v>16</v>
      </c>
      <c r="E218" s="17">
        <v>482</v>
      </c>
      <c r="F218" s="18">
        <v>4</v>
      </c>
      <c r="G218" s="18">
        <f>(F218)*(E218)</f>
        <v>1928</v>
      </c>
      <c r="H218" s="19">
        <v>0</v>
      </c>
      <c r="I218" s="18">
        <f>(G218)*(H218)+(G218)</f>
        <v>1928</v>
      </c>
    </row>
    <row r="219" spans="1:9" ht="34.5" customHeight="1">
      <c r="A219" s="14">
        <v>204</v>
      </c>
      <c r="B219" s="15" t="s">
        <v>336</v>
      </c>
      <c r="C219" s="14" t="s">
        <v>18</v>
      </c>
      <c r="D219" s="16" t="s">
        <v>16</v>
      </c>
      <c r="E219" s="17">
        <v>20</v>
      </c>
      <c r="F219" s="18">
        <v>2.9</v>
      </c>
      <c r="G219" s="18">
        <f>(F219)*(E219)</f>
        <v>58</v>
      </c>
      <c r="H219" s="19">
        <v>0</v>
      </c>
      <c r="I219" s="18">
        <f>(G219)*(H219)+(G219)</f>
        <v>58</v>
      </c>
    </row>
    <row r="220" spans="1:9" ht="34.5" customHeight="1">
      <c r="A220" s="14">
        <v>205</v>
      </c>
      <c r="B220" s="15" t="s">
        <v>337</v>
      </c>
      <c r="C220" s="14" t="s">
        <v>15</v>
      </c>
      <c r="D220" s="16" t="s">
        <v>16</v>
      </c>
      <c r="E220" s="17">
        <v>50</v>
      </c>
      <c r="F220" s="18">
        <v>6.7</v>
      </c>
      <c r="G220" s="18">
        <f>(F220)*(E220)</f>
        <v>335</v>
      </c>
      <c r="H220" s="19">
        <v>0</v>
      </c>
      <c r="I220" s="18">
        <f>(G220)*(H220)+(G220)</f>
        <v>335</v>
      </c>
    </row>
    <row r="221" spans="1:9" ht="34.5" customHeight="1">
      <c r="A221" s="14">
        <v>206</v>
      </c>
      <c r="B221" s="15" t="s">
        <v>338</v>
      </c>
      <c r="C221" s="14" t="s">
        <v>15</v>
      </c>
      <c r="D221" s="16" t="s">
        <v>16</v>
      </c>
      <c r="E221" s="17">
        <v>234</v>
      </c>
      <c r="F221" s="18">
        <v>6.48</v>
      </c>
      <c r="G221" s="18">
        <f>(F221)*(E221)</f>
        <v>1516.3200000000002</v>
      </c>
      <c r="H221" s="19">
        <v>0</v>
      </c>
      <c r="I221" s="18">
        <f>(G221)*(H221)+(G221)</f>
        <v>1516.3200000000002</v>
      </c>
    </row>
    <row r="222" spans="1:9" ht="34.5" customHeight="1">
      <c r="A222" s="14">
        <v>207</v>
      </c>
      <c r="B222" s="15" t="s">
        <v>339</v>
      </c>
      <c r="C222" s="14" t="s">
        <v>15</v>
      </c>
      <c r="D222" s="16" t="s">
        <v>16</v>
      </c>
      <c r="E222" s="17">
        <v>310</v>
      </c>
      <c r="F222" s="18">
        <v>6.2</v>
      </c>
      <c r="G222" s="18">
        <f>(F222)*(E222)</f>
        <v>1922</v>
      </c>
      <c r="H222" s="19">
        <v>0</v>
      </c>
      <c r="I222" s="18">
        <f>(G222)*(H222)+(G222)</f>
        <v>1922</v>
      </c>
    </row>
    <row r="223" spans="1:9" ht="34.5" customHeight="1">
      <c r="A223" s="14">
        <v>208</v>
      </c>
      <c r="B223" s="15" t="s">
        <v>340</v>
      </c>
      <c r="C223" s="20" t="s">
        <v>15</v>
      </c>
      <c r="D223" s="16" t="s">
        <v>16</v>
      </c>
      <c r="E223" s="17">
        <v>40</v>
      </c>
      <c r="F223" s="18">
        <v>5</v>
      </c>
      <c r="G223" s="18">
        <f>(F223)*(E223)</f>
        <v>200</v>
      </c>
      <c r="H223" s="19">
        <v>0</v>
      </c>
      <c r="I223" s="18">
        <f>(G223)*(H223)+(G223)</f>
        <v>200</v>
      </c>
    </row>
    <row r="224" spans="1:9" ht="34.5" customHeight="1">
      <c r="A224" s="14">
        <v>209</v>
      </c>
      <c r="B224" s="15" t="s">
        <v>163</v>
      </c>
      <c r="C224" s="14" t="s">
        <v>18</v>
      </c>
      <c r="D224" s="16" t="s">
        <v>16</v>
      </c>
      <c r="E224" s="17">
        <v>200</v>
      </c>
      <c r="F224" s="18">
        <v>0.8</v>
      </c>
      <c r="G224" s="18">
        <f>(F224)*(E224)</f>
        <v>160</v>
      </c>
      <c r="H224" s="19">
        <v>0.23</v>
      </c>
      <c r="I224" s="18">
        <f>(G224)*(H224)+(G224)</f>
        <v>196.8</v>
      </c>
    </row>
    <row r="225" spans="1:9" ht="34.5" customHeight="1">
      <c r="A225" s="14">
        <v>210</v>
      </c>
      <c r="B225" s="15" t="s">
        <v>165</v>
      </c>
      <c r="C225" s="20" t="s">
        <v>18</v>
      </c>
      <c r="D225" s="16" t="s">
        <v>16</v>
      </c>
      <c r="E225" s="17">
        <v>200</v>
      </c>
      <c r="F225" s="18">
        <v>0.9</v>
      </c>
      <c r="G225" s="18">
        <f>(F225)*(E225)</f>
        <v>180</v>
      </c>
      <c r="H225" s="19">
        <v>0.23</v>
      </c>
      <c r="I225" s="18">
        <f>(G225)*(H225)+(G225)</f>
        <v>221.4</v>
      </c>
    </row>
    <row r="226" spans="1:9" ht="34.5" customHeight="1">
      <c r="A226" s="14">
        <v>211</v>
      </c>
      <c r="B226" s="15" t="s">
        <v>341</v>
      </c>
      <c r="C226" s="20" t="s">
        <v>18</v>
      </c>
      <c r="D226" s="16" t="s">
        <v>16</v>
      </c>
      <c r="E226" s="17">
        <v>200</v>
      </c>
      <c r="F226" s="18">
        <v>1.2</v>
      </c>
      <c r="G226" s="18">
        <f>(F226)*(E226)</f>
        <v>240</v>
      </c>
      <c r="H226" s="19">
        <v>0.23</v>
      </c>
      <c r="I226" s="18">
        <f>(G226)*(H226)+(G226)</f>
        <v>295.2</v>
      </c>
    </row>
    <row r="227" spans="1:9" ht="34.5" customHeight="1">
      <c r="A227" s="14">
        <v>212</v>
      </c>
      <c r="B227" s="15" t="s">
        <v>168</v>
      </c>
      <c r="C227" s="20" t="s">
        <v>18</v>
      </c>
      <c r="D227" s="16" t="s">
        <v>16</v>
      </c>
      <c r="E227" s="17">
        <v>200</v>
      </c>
      <c r="F227" s="18">
        <v>1.65</v>
      </c>
      <c r="G227" s="18">
        <f>(F227)*(E227)</f>
        <v>330</v>
      </c>
      <c r="H227" s="19">
        <v>0</v>
      </c>
      <c r="I227" s="18">
        <f>(G227)*(H227)+(G227)</f>
        <v>330</v>
      </c>
    </row>
    <row r="228" spans="1:9" ht="34.5" customHeight="1">
      <c r="A228" s="14">
        <v>213</v>
      </c>
      <c r="B228" s="15" t="s">
        <v>342</v>
      </c>
      <c r="C228" s="20" t="s">
        <v>15</v>
      </c>
      <c r="D228" s="16" t="s">
        <v>16</v>
      </c>
      <c r="E228" s="17">
        <v>12</v>
      </c>
      <c r="F228" s="18">
        <v>10</v>
      </c>
      <c r="G228" s="18">
        <f>(F228)*(E228)</f>
        <v>120</v>
      </c>
      <c r="H228" s="19">
        <v>0</v>
      </c>
      <c r="I228" s="18">
        <f>(G228)*(H228)+(G228)</f>
        <v>120</v>
      </c>
    </row>
    <row r="229" spans="1:9" ht="34.5" customHeight="1">
      <c r="A229" s="14">
        <v>214</v>
      </c>
      <c r="B229" s="15" t="s">
        <v>343</v>
      </c>
      <c r="C229" s="14" t="s">
        <v>15</v>
      </c>
      <c r="D229" s="16" t="s">
        <v>16</v>
      </c>
      <c r="E229" s="17">
        <v>470</v>
      </c>
      <c r="F229" s="18">
        <v>6.3</v>
      </c>
      <c r="G229" s="18">
        <f>(F229)*(E229)</f>
        <v>2961</v>
      </c>
      <c r="H229" s="19">
        <v>0</v>
      </c>
      <c r="I229" s="18">
        <f>(G229)*(H229)+(G229)</f>
        <v>2961</v>
      </c>
    </row>
    <row r="230" spans="1:9" ht="34.5" customHeight="1">
      <c r="A230" s="14">
        <v>215</v>
      </c>
      <c r="B230" s="15" t="s">
        <v>344</v>
      </c>
      <c r="C230" s="14" t="s">
        <v>15</v>
      </c>
      <c r="D230" s="16" t="s">
        <v>16</v>
      </c>
      <c r="E230" s="17">
        <v>20</v>
      </c>
      <c r="F230" s="18">
        <v>4</v>
      </c>
      <c r="G230" s="18">
        <f>(F230)*(E230)</f>
        <v>80</v>
      </c>
      <c r="H230" s="19">
        <v>0</v>
      </c>
      <c r="I230" s="18">
        <f>(G230)*(H230)+(G230)</f>
        <v>80</v>
      </c>
    </row>
    <row r="231" spans="1:9" ht="34.5" customHeight="1">
      <c r="A231" s="14">
        <v>216</v>
      </c>
      <c r="B231" s="15" t="s">
        <v>345</v>
      </c>
      <c r="C231" s="14" t="s">
        <v>15</v>
      </c>
      <c r="D231" s="16" t="s">
        <v>16</v>
      </c>
      <c r="E231" s="17">
        <v>82</v>
      </c>
      <c r="F231" s="18">
        <v>8.7</v>
      </c>
      <c r="G231" s="18">
        <f>(F231)*(E231)</f>
        <v>713.4</v>
      </c>
      <c r="H231" s="19">
        <v>0</v>
      </c>
      <c r="I231" s="18">
        <f>(G231)*(H231)+(G231)</f>
        <v>713.4</v>
      </c>
    </row>
    <row r="232" spans="1:9" ht="34.5" customHeight="1">
      <c r="A232" s="14">
        <v>217</v>
      </c>
      <c r="B232" s="15" t="s">
        <v>346</v>
      </c>
      <c r="C232" s="14" t="s">
        <v>15</v>
      </c>
      <c r="D232" s="16" t="s">
        <v>16</v>
      </c>
      <c r="E232" s="17">
        <v>220</v>
      </c>
      <c r="F232" s="18">
        <v>3.3</v>
      </c>
      <c r="G232" s="18">
        <f>(F232)*(E232)</f>
        <v>726</v>
      </c>
      <c r="H232" s="19">
        <v>0</v>
      </c>
      <c r="I232" s="18">
        <f>(G232)*(H232)+(G232)</f>
        <v>726</v>
      </c>
    </row>
    <row r="233" spans="1:9" ht="34.5" customHeight="1">
      <c r="A233" s="14">
        <v>218</v>
      </c>
      <c r="B233" s="64" t="s">
        <v>347</v>
      </c>
      <c r="C233" s="65" t="s">
        <v>15</v>
      </c>
      <c r="D233" s="66" t="s">
        <v>16</v>
      </c>
      <c r="E233" s="67">
        <v>652</v>
      </c>
      <c r="F233" s="68">
        <v>4.8</v>
      </c>
      <c r="G233" s="68">
        <f>(F233)*(E233)</f>
        <v>3129.6</v>
      </c>
      <c r="H233" s="69">
        <v>0</v>
      </c>
      <c r="I233" s="68">
        <f>(G233)*(H233)+(G233)</f>
        <v>3129.6</v>
      </c>
    </row>
    <row r="234" spans="1:9" ht="12.75">
      <c r="A234" s="23"/>
      <c r="B234" s="24" t="s">
        <v>44</v>
      </c>
      <c r="C234" s="25"/>
      <c r="D234" s="26"/>
      <c r="E234" s="27"/>
      <c r="F234" s="28"/>
      <c r="G234" s="28">
        <f>SUM(G16:G233)</f>
        <v>248184.06999999998</v>
      </c>
      <c r="H234" s="28"/>
      <c r="I234" s="30">
        <f>SUM(I16:I233)</f>
        <v>249662.7075000001</v>
      </c>
    </row>
    <row r="235" spans="1:9" ht="12.75">
      <c r="A235" s="31"/>
      <c r="B235" s="32"/>
      <c r="C235" s="33"/>
      <c r="D235" s="34"/>
      <c r="E235" s="35"/>
      <c r="F235" s="36"/>
      <c r="G235" s="36"/>
      <c r="H235" s="36"/>
      <c r="I235" s="41"/>
    </row>
  </sheetData>
  <sheetProtection selectLockedCells="1" selectUnlockedCells="1"/>
  <mergeCells count="1">
    <mergeCell ref="D15:E15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70"/>
  <sheetViews>
    <sheetView workbookViewId="0" topLeftCell="A64">
      <selection activeCell="I71" activeCellId="1" sqref="A3:I44 I71"/>
    </sheetView>
  </sheetViews>
  <sheetFormatPr defaultColWidth="9.140625" defaultRowHeight="12.75"/>
  <cols>
    <col min="1" max="1" width="9.28125" style="0" customWidth="1"/>
    <col min="2" max="2" width="34.00390625" style="0" customWidth="1"/>
    <col min="5" max="6" width="9.28125" style="0" customWidth="1"/>
    <col min="7" max="7" width="11.57421875" style="0" customWidth="1"/>
    <col min="8" max="8" width="9.28125" style="0" customWidth="1"/>
    <col min="9" max="9" width="11.57421875" style="0" customWidth="1"/>
  </cols>
  <sheetData>
    <row r="1" ht="12.75" hidden="1"/>
    <row r="2" ht="12.75" hidden="1"/>
    <row r="3" ht="12.75" hidden="1"/>
    <row r="4" ht="12.75" hidden="1"/>
    <row r="5" ht="12.75" hidden="1"/>
    <row r="7" spans="1:9" ht="12.75">
      <c r="A7" s="1"/>
      <c r="B7" s="2"/>
      <c r="C7" s="3"/>
      <c r="D7" s="4"/>
      <c r="E7" s="3"/>
      <c r="F7" s="3"/>
      <c r="G7" s="3"/>
      <c r="H7" s="3"/>
      <c r="I7" s="3"/>
    </row>
    <row r="8" spans="1:9" ht="12.75">
      <c r="A8" s="1"/>
      <c r="B8" s="2"/>
      <c r="C8" s="3"/>
      <c r="D8" s="4"/>
      <c r="E8" s="3"/>
      <c r="F8" s="3"/>
      <c r="G8" s="3"/>
      <c r="H8" s="3"/>
      <c r="I8" s="3"/>
    </row>
    <row r="9" spans="1:9" ht="12.75">
      <c r="A9" s="1"/>
      <c r="B9" s="2"/>
      <c r="C9" s="3"/>
      <c r="D9" s="4"/>
      <c r="E9" s="3"/>
      <c r="F9" s="3"/>
      <c r="G9" s="3"/>
      <c r="H9" s="3"/>
      <c r="I9" s="3"/>
    </row>
    <row r="10" spans="1:9" ht="12.75">
      <c r="A10" s="1"/>
      <c r="B10" s="5" t="s">
        <v>348</v>
      </c>
      <c r="C10" s="3"/>
      <c r="D10" s="4"/>
      <c r="E10" s="3"/>
      <c r="F10" s="6"/>
      <c r="G10" s="6"/>
      <c r="H10" s="6"/>
      <c r="I10" s="6"/>
    </row>
    <row r="11" spans="1:9" ht="12.75">
      <c r="A11" s="1"/>
      <c r="B11" s="70" t="s">
        <v>349</v>
      </c>
      <c r="C11" s="3"/>
      <c r="D11" s="4"/>
      <c r="E11" s="3"/>
      <c r="F11" s="3"/>
      <c r="G11" s="3"/>
      <c r="H11" s="3"/>
      <c r="I11" s="3"/>
    </row>
    <row r="12" spans="1:9" ht="12.75">
      <c r="A12" s="7"/>
      <c r="B12" s="70" t="s">
        <v>47</v>
      </c>
      <c r="C12" s="3"/>
      <c r="D12" s="4"/>
      <c r="E12" s="3"/>
      <c r="F12" s="3"/>
      <c r="G12" s="3"/>
      <c r="H12" s="3"/>
      <c r="I12" s="3"/>
    </row>
    <row r="13" spans="1:9" ht="12.75" hidden="1">
      <c r="A13" s="7"/>
      <c r="B13" s="8" t="s">
        <v>350</v>
      </c>
      <c r="C13" s="3"/>
      <c r="D13" s="4"/>
      <c r="E13" s="3"/>
      <c r="F13" s="6" t="s">
        <v>2</v>
      </c>
      <c r="G13" s="6"/>
      <c r="H13" s="6"/>
      <c r="I13" s="6"/>
    </row>
    <row r="14" spans="1:9" ht="12.75" hidden="1">
      <c r="A14" s="1"/>
      <c r="B14" s="9" t="s">
        <v>351</v>
      </c>
      <c r="C14" s="3"/>
      <c r="D14" s="4"/>
      <c r="E14" s="3"/>
      <c r="F14" s="6" t="s">
        <v>4</v>
      </c>
      <c r="G14" s="6"/>
      <c r="H14" s="6"/>
      <c r="I14" s="6"/>
    </row>
    <row r="15" spans="1:9" ht="12.75" hidden="1">
      <c r="A15" s="1"/>
      <c r="B15" s="8"/>
      <c r="C15" s="3"/>
      <c r="D15" s="4"/>
      <c r="E15" s="3"/>
      <c r="F15" s="6" t="s">
        <v>5</v>
      </c>
      <c r="G15" s="6"/>
      <c r="H15" s="6"/>
      <c r="I15" s="6"/>
    </row>
    <row r="16" spans="1:9" ht="12.75" hidden="1">
      <c r="A16" s="1"/>
      <c r="B16" s="8"/>
      <c r="C16" s="3"/>
      <c r="D16" s="4"/>
      <c r="E16" s="3"/>
      <c r="F16" s="6"/>
      <c r="G16" s="6"/>
      <c r="H16" s="6"/>
      <c r="I16" s="6"/>
    </row>
    <row r="17" spans="1:9" ht="12.75" hidden="1">
      <c r="A17" s="1"/>
      <c r="B17" s="2"/>
      <c r="C17" s="3"/>
      <c r="D17" s="4"/>
      <c r="E17" s="3"/>
      <c r="F17" s="3"/>
      <c r="G17" s="3"/>
      <c r="H17" s="3"/>
      <c r="I17" s="3"/>
    </row>
    <row r="18" spans="1:9" ht="12.75" hidden="1">
      <c r="A18" s="1"/>
      <c r="B18" s="2"/>
      <c r="C18" s="3"/>
      <c r="D18" s="4"/>
      <c r="E18" s="3"/>
      <c r="F18" s="3"/>
      <c r="G18" s="3"/>
      <c r="H18" s="3"/>
      <c r="I18" s="3"/>
    </row>
    <row r="19" spans="1:9" ht="12.75" hidden="1">
      <c r="A19" s="1"/>
      <c r="B19" s="2"/>
      <c r="C19" s="3"/>
      <c r="D19" s="4"/>
      <c r="E19" s="3"/>
      <c r="F19" s="3"/>
      <c r="G19" s="3"/>
      <c r="H19" s="3"/>
      <c r="I19" s="3"/>
    </row>
    <row r="20" spans="1:10" ht="116.25" customHeight="1">
      <c r="A20" s="71" t="s">
        <v>6</v>
      </c>
      <c r="B20" s="72" t="s">
        <v>7</v>
      </c>
      <c r="C20" s="73" t="s">
        <v>8</v>
      </c>
      <c r="D20" s="73" t="s">
        <v>9</v>
      </c>
      <c r="E20" s="73"/>
      <c r="F20" s="73" t="s">
        <v>10</v>
      </c>
      <c r="G20" s="73" t="s">
        <v>11</v>
      </c>
      <c r="H20" s="73" t="s">
        <v>12</v>
      </c>
      <c r="I20" s="74" t="s">
        <v>13</v>
      </c>
      <c r="J20" s="40"/>
    </row>
    <row r="21" spans="1:10" ht="27" customHeight="1">
      <c r="A21" s="56">
        <v>1</v>
      </c>
      <c r="B21" s="57" t="s">
        <v>197</v>
      </c>
      <c r="C21" s="56" t="s">
        <v>15</v>
      </c>
      <c r="D21" s="58" t="s">
        <v>16</v>
      </c>
      <c r="E21" s="59">
        <v>1300</v>
      </c>
      <c r="F21" s="60"/>
      <c r="G21" s="75"/>
      <c r="H21" s="62"/>
      <c r="I21" s="76"/>
      <c r="J21" s="40"/>
    </row>
    <row r="22" spans="1:10" ht="27" customHeight="1">
      <c r="A22" s="14">
        <v>2</v>
      </c>
      <c r="B22" s="15" t="s">
        <v>198</v>
      </c>
      <c r="C22" s="14" t="s">
        <v>15</v>
      </c>
      <c r="D22" s="16" t="s">
        <v>16</v>
      </c>
      <c r="E22" s="17">
        <v>245</v>
      </c>
      <c r="F22" s="18"/>
      <c r="G22" s="18"/>
      <c r="H22" s="19"/>
      <c r="I22" s="22"/>
      <c r="J22" s="40"/>
    </row>
    <row r="23" spans="1:10" ht="27" customHeight="1">
      <c r="A23" s="14">
        <v>3</v>
      </c>
      <c r="B23" s="15" t="s">
        <v>199</v>
      </c>
      <c r="C23" s="14" t="s">
        <v>15</v>
      </c>
      <c r="D23" s="16" t="s">
        <v>16</v>
      </c>
      <c r="E23" s="17">
        <v>165</v>
      </c>
      <c r="F23" s="18"/>
      <c r="G23" s="18"/>
      <c r="H23" s="19"/>
      <c r="I23" s="22"/>
      <c r="J23" s="40"/>
    </row>
    <row r="24" spans="1:10" ht="38.25" customHeight="1">
      <c r="A24" s="14">
        <v>4</v>
      </c>
      <c r="B24" s="15" t="s">
        <v>352</v>
      </c>
      <c r="C24" s="14" t="s">
        <v>15</v>
      </c>
      <c r="D24" s="16" t="s">
        <v>16</v>
      </c>
      <c r="E24" s="17">
        <v>70</v>
      </c>
      <c r="F24" s="18"/>
      <c r="G24" s="18"/>
      <c r="H24" s="19"/>
      <c r="I24" s="22"/>
      <c r="J24" s="40"/>
    </row>
    <row r="25" spans="1:10" ht="34.5" customHeight="1">
      <c r="A25" s="14">
        <v>5</v>
      </c>
      <c r="B25" s="15" t="s">
        <v>201</v>
      </c>
      <c r="C25" s="14" t="s">
        <v>15</v>
      </c>
      <c r="D25" s="16" t="s">
        <v>16</v>
      </c>
      <c r="E25" s="17">
        <v>188</v>
      </c>
      <c r="F25" s="18"/>
      <c r="G25" s="18"/>
      <c r="H25" s="19"/>
      <c r="I25" s="22"/>
      <c r="J25" s="40"/>
    </row>
    <row r="26" spans="1:10" ht="36" customHeight="1">
      <c r="A26" s="14">
        <v>6</v>
      </c>
      <c r="B26" s="15" t="s">
        <v>202</v>
      </c>
      <c r="C26" s="14" t="s">
        <v>15</v>
      </c>
      <c r="D26" s="16" t="s">
        <v>16</v>
      </c>
      <c r="E26" s="17">
        <v>90</v>
      </c>
      <c r="F26" s="18"/>
      <c r="G26" s="18"/>
      <c r="H26" s="19"/>
      <c r="I26" s="22"/>
      <c r="J26" s="40"/>
    </row>
    <row r="27" spans="1:10" ht="34.5" customHeight="1">
      <c r="A27" s="14">
        <v>7</v>
      </c>
      <c r="B27" s="15" t="s">
        <v>353</v>
      </c>
      <c r="C27" s="14" t="s">
        <v>15</v>
      </c>
      <c r="D27" s="16" t="s">
        <v>16</v>
      </c>
      <c r="E27" s="17">
        <v>214</v>
      </c>
      <c r="F27" s="18"/>
      <c r="G27" s="18"/>
      <c r="H27" s="19"/>
      <c r="I27" s="22"/>
      <c r="J27" s="40"/>
    </row>
    <row r="28" spans="1:10" ht="30.75" customHeight="1">
      <c r="A28" s="14">
        <v>8</v>
      </c>
      <c r="B28" s="15" t="s">
        <v>204</v>
      </c>
      <c r="C28" s="14" t="s">
        <v>15</v>
      </c>
      <c r="D28" s="16" t="s">
        <v>16</v>
      </c>
      <c r="E28" s="17">
        <v>91</v>
      </c>
      <c r="F28" s="18"/>
      <c r="G28" s="18"/>
      <c r="H28" s="19"/>
      <c r="I28" s="22"/>
      <c r="J28" s="40"/>
    </row>
    <row r="29" spans="1:10" ht="27" customHeight="1">
      <c r="A29" s="14">
        <v>9</v>
      </c>
      <c r="B29" s="15" t="s">
        <v>354</v>
      </c>
      <c r="C29" s="14" t="s">
        <v>15</v>
      </c>
      <c r="D29" s="16" t="s">
        <v>16</v>
      </c>
      <c r="E29" s="17">
        <v>150</v>
      </c>
      <c r="F29" s="18"/>
      <c r="G29" s="18"/>
      <c r="H29" s="19"/>
      <c r="I29" s="22"/>
      <c r="J29" s="40"/>
    </row>
    <row r="30" spans="1:10" ht="26.25" customHeight="1">
      <c r="A30" s="14">
        <v>10</v>
      </c>
      <c r="B30" s="15" t="s">
        <v>355</v>
      </c>
      <c r="C30" s="14" t="s">
        <v>15</v>
      </c>
      <c r="D30" s="16" t="s">
        <v>16</v>
      </c>
      <c r="E30" s="17">
        <v>390</v>
      </c>
      <c r="F30" s="18"/>
      <c r="G30" s="18"/>
      <c r="H30" s="19"/>
      <c r="I30" s="18"/>
      <c r="J30" s="40"/>
    </row>
    <row r="31" spans="1:10" ht="28.5" customHeight="1">
      <c r="A31" s="14">
        <v>11</v>
      </c>
      <c r="B31" s="15" t="s">
        <v>207</v>
      </c>
      <c r="C31" s="14" t="s">
        <v>15</v>
      </c>
      <c r="D31" s="16" t="s">
        <v>16</v>
      </c>
      <c r="E31" s="17">
        <v>98</v>
      </c>
      <c r="F31" s="18"/>
      <c r="G31" s="18"/>
      <c r="H31" s="19"/>
      <c r="I31" s="18"/>
      <c r="J31" s="40"/>
    </row>
    <row r="32" spans="1:10" ht="12.75">
      <c r="A32" s="14">
        <v>12</v>
      </c>
      <c r="B32" s="15" t="s">
        <v>208</v>
      </c>
      <c r="C32" s="14" t="s">
        <v>15</v>
      </c>
      <c r="D32" s="16" t="s">
        <v>16</v>
      </c>
      <c r="E32" s="17">
        <v>238</v>
      </c>
      <c r="F32" s="18"/>
      <c r="G32" s="18"/>
      <c r="H32" s="19"/>
      <c r="I32" s="18"/>
      <c r="J32" s="40"/>
    </row>
    <row r="33" spans="1:11" ht="35.25" customHeight="1">
      <c r="A33" s="14">
        <v>13</v>
      </c>
      <c r="B33" s="15" t="s">
        <v>209</v>
      </c>
      <c r="C33" s="14" t="s">
        <v>15</v>
      </c>
      <c r="D33" s="16" t="s">
        <v>16</v>
      </c>
      <c r="E33" s="17">
        <v>105</v>
      </c>
      <c r="F33" s="18"/>
      <c r="G33" s="18"/>
      <c r="H33" s="19"/>
      <c r="I33" s="18"/>
      <c r="J33" s="40"/>
      <c r="K33" s="40"/>
    </row>
    <row r="34" spans="1:10" ht="38.25" customHeight="1">
      <c r="A34" s="14">
        <v>14</v>
      </c>
      <c r="B34" s="15" t="s">
        <v>210</v>
      </c>
      <c r="C34" s="14" t="s">
        <v>15</v>
      </c>
      <c r="D34" s="16" t="s">
        <v>16</v>
      </c>
      <c r="E34" s="17">
        <v>91</v>
      </c>
      <c r="F34" s="18"/>
      <c r="G34" s="18"/>
      <c r="H34" s="19"/>
      <c r="I34" s="18"/>
      <c r="J34" s="40"/>
    </row>
    <row r="35" spans="1:10" ht="35.25" customHeight="1">
      <c r="A35" s="14">
        <v>15</v>
      </c>
      <c r="B35" s="15" t="s">
        <v>211</v>
      </c>
      <c r="C35" s="14" t="s">
        <v>15</v>
      </c>
      <c r="D35" s="16" t="s">
        <v>16</v>
      </c>
      <c r="E35" s="17">
        <v>70</v>
      </c>
      <c r="F35" s="18"/>
      <c r="G35" s="18"/>
      <c r="H35" s="19"/>
      <c r="I35" s="18"/>
      <c r="J35" s="40"/>
    </row>
    <row r="36" spans="1:10" ht="35.25" customHeight="1">
      <c r="A36" s="14">
        <v>16</v>
      </c>
      <c r="B36" s="15" t="s">
        <v>356</v>
      </c>
      <c r="C36" s="20" t="s">
        <v>18</v>
      </c>
      <c r="D36" s="16" t="s">
        <v>16</v>
      </c>
      <c r="E36" s="17">
        <v>3</v>
      </c>
      <c r="F36" s="18"/>
      <c r="G36" s="18"/>
      <c r="H36" s="19"/>
      <c r="I36" s="18"/>
      <c r="J36" s="40"/>
    </row>
    <row r="37" spans="1:10" ht="35.25" customHeight="1">
      <c r="A37" s="14">
        <v>17</v>
      </c>
      <c r="B37" s="15" t="s">
        <v>357</v>
      </c>
      <c r="C37" s="20" t="s">
        <v>18</v>
      </c>
      <c r="D37" s="16" t="s">
        <v>16</v>
      </c>
      <c r="E37" s="17">
        <v>3</v>
      </c>
      <c r="F37" s="18"/>
      <c r="G37" s="18"/>
      <c r="H37" s="19"/>
      <c r="I37" s="18"/>
      <c r="J37" s="40"/>
    </row>
    <row r="38" spans="1:10" ht="35.25" customHeight="1">
      <c r="A38" s="14">
        <v>18</v>
      </c>
      <c r="B38" s="15" t="s">
        <v>358</v>
      </c>
      <c r="C38" s="20" t="s">
        <v>15</v>
      </c>
      <c r="D38" s="16" t="s">
        <v>16</v>
      </c>
      <c r="E38" s="17">
        <v>10</v>
      </c>
      <c r="F38" s="18"/>
      <c r="G38" s="18"/>
      <c r="H38" s="19"/>
      <c r="I38" s="18"/>
      <c r="J38" s="40"/>
    </row>
    <row r="39" spans="1:10" ht="34.5" customHeight="1">
      <c r="A39" s="14">
        <v>19</v>
      </c>
      <c r="B39" s="15" t="s">
        <v>212</v>
      </c>
      <c r="C39" s="14" t="s">
        <v>15</v>
      </c>
      <c r="D39" s="16" t="s">
        <v>16</v>
      </c>
      <c r="E39" s="17">
        <v>106</v>
      </c>
      <c r="F39" s="18"/>
      <c r="G39" s="18"/>
      <c r="H39" s="19"/>
      <c r="I39" s="18"/>
      <c r="J39" s="40"/>
    </row>
    <row r="40" spans="1:10" ht="35.25" customHeight="1">
      <c r="A40" s="14">
        <v>20</v>
      </c>
      <c r="B40" s="15" t="s">
        <v>359</v>
      </c>
      <c r="C40" s="20" t="s">
        <v>15</v>
      </c>
      <c r="D40" s="16" t="s">
        <v>16</v>
      </c>
      <c r="E40" s="17">
        <v>22</v>
      </c>
      <c r="F40" s="18"/>
      <c r="G40" s="18"/>
      <c r="H40" s="19"/>
      <c r="I40" s="18"/>
      <c r="J40" s="40"/>
    </row>
    <row r="41" spans="1:10" ht="34.5" customHeight="1">
      <c r="A41" s="14">
        <v>21</v>
      </c>
      <c r="B41" s="15" t="s">
        <v>360</v>
      </c>
      <c r="C41" s="14" t="s">
        <v>15</v>
      </c>
      <c r="D41" s="16" t="s">
        <v>16</v>
      </c>
      <c r="E41" s="17">
        <v>32</v>
      </c>
      <c r="F41" s="18"/>
      <c r="G41" s="18"/>
      <c r="H41" s="19"/>
      <c r="I41" s="18"/>
      <c r="J41" s="40"/>
    </row>
    <row r="42" spans="1:10" ht="43.5" customHeight="1">
      <c r="A42" s="14">
        <v>22</v>
      </c>
      <c r="B42" s="15" t="s">
        <v>215</v>
      </c>
      <c r="C42" s="14" t="s">
        <v>15</v>
      </c>
      <c r="D42" s="16" t="s">
        <v>16</v>
      </c>
      <c r="E42" s="17">
        <v>50</v>
      </c>
      <c r="F42" s="18"/>
      <c r="G42" s="18"/>
      <c r="H42" s="19"/>
      <c r="I42" s="18"/>
      <c r="J42" s="40"/>
    </row>
    <row r="43" spans="1:10" ht="39" customHeight="1">
      <c r="A43" s="14">
        <v>23</v>
      </c>
      <c r="B43" s="15" t="s">
        <v>216</v>
      </c>
      <c r="C43" s="14" t="s">
        <v>15</v>
      </c>
      <c r="D43" s="16" t="s">
        <v>16</v>
      </c>
      <c r="E43" s="17">
        <v>155</v>
      </c>
      <c r="F43" s="18"/>
      <c r="G43" s="18"/>
      <c r="H43" s="19"/>
      <c r="I43" s="18"/>
      <c r="J43" s="40"/>
    </row>
    <row r="44" spans="1:10" ht="39" customHeight="1">
      <c r="A44" s="14">
        <v>24</v>
      </c>
      <c r="B44" s="15" t="s">
        <v>217</v>
      </c>
      <c r="C44" s="14" t="s">
        <v>15</v>
      </c>
      <c r="D44" s="16" t="s">
        <v>16</v>
      </c>
      <c r="E44" s="17">
        <v>69</v>
      </c>
      <c r="F44" s="18"/>
      <c r="G44" s="18"/>
      <c r="H44" s="19"/>
      <c r="I44" s="18"/>
      <c r="J44" s="40"/>
    </row>
    <row r="45" spans="1:10" ht="38.25" customHeight="1">
      <c r="A45" s="14">
        <v>25</v>
      </c>
      <c r="B45" s="15" t="s">
        <v>361</v>
      </c>
      <c r="C45" s="14" t="s">
        <v>15</v>
      </c>
      <c r="D45" s="16" t="s">
        <v>16</v>
      </c>
      <c r="E45" s="17">
        <v>32</v>
      </c>
      <c r="F45" s="18"/>
      <c r="G45" s="18"/>
      <c r="H45" s="19"/>
      <c r="I45" s="18"/>
      <c r="J45" s="40"/>
    </row>
    <row r="46" spans="1:10" ht="37.5" customHeight="1">
      <c r="A46" s="14">
        <v>26</v>
      </c>
      <c r="B46" s="15" t="s">
        <v>219</v>
      </c>
      <c r="C46" s="14" t="s">
        <v>15</v>
      </c>
      <c r="D46" s="16" t="s">
        <v>16</v>
      </c>
      <c r="E46" s="17">
        <v>60</v>
      </c>
      <c r="F46" s="18"/>
      <c r="G46" s="18"/>
      <c r="H46" s="19"/>
      <c r="I46" s="18"/>
      <c r="J46" s="40"/>
    </row>
    <row r="47" spans="1:10" ht="43.5" customHeight="1">
      <c r="A47" s="14">
        <v>27</v>
      </c>
      <c r="B47" s="15" t="s">
        <v>220</v>
      </c>
      <c r="C47" s="14" t="s">
        <v>15</v>
      </c>
      <c r="D47" s="16" t="s">
        <v>16</v>
      </c>
      <c r="E47" s="17">
        <v>261</v>
      </c>
      <c r="F47" s="18"/>
      <c r="G47" s="18"/>
      <c r="H47" s="19"/>
      <c r="I47" s="18"/>
      <c r="J47" s="40"/>
    </row>
    <row r="48" spans="1:10" ht="33.75" customHeight="1">
      <c r="A48" s="14">
        <v>28</v>
      </c>
      <c r="B48" s="15" t="s">
        <v>221</v>
      </c>
      <c r="C48" s="14" t="s">
        <v>15</v>
      </c>
      <c r="D48" s="16" t="s">
        <v>16</v>
      </c>
      <c r="E48" s="17">
        <v>236</v>
      </c>
      <c r="F48" s="18"/>
      <c r="G48" s="18"/>
      <c r="H48" s="19"/>
      <c r="I48" s="18"/>
      <c r="J48" s="40"/>
    </row>
    <row r="49" spans="1:10" ht="31.5" customHeight="1">
      <c r="A49" s="14">
        <v>29</v>
      </c>
      <c r="B49" s="15" t="s">
        <v>222</v>
      </c>
      <c r="C49" s="14" t="s">
        <v>15</v>
      </c>
      <c r="D49" s="16" t="s">
        <v>16</v>
      </c>
      <c r="E49" s="17">
        <v>700</v>
      </c>
      <c r="F49" s="18"/>
      <c r="G49" s="18"/>
      <c r="H49" s="19"/>
      <c r="I49" s="18"/>
      <c r="J49" s="40"/>
    </row>
    <row r="50" spans="1:10" ht="30" customHeight="1">
      <c r="A50" s="14">
        <v>30</v>
      </c>
      <c r="B50" s="15" t="s">
        <v>223</v>
      </c>
      <c r="C50" s="14" t="s">
        <v>15</v>
      </c>
      <c r="D50" s="16" t="s">
        <v>16</v>
      </c>
      <c r="E50" s="17">
        <v>210</v>
      </c>
      <c r="F50" s="18"/>
      <c r="G50" s="18"/>
      <c r="H50" s="19"/>
      <c r="I50" s="18"/>
      <c r="J50" s="40"/>
    </row>
    <row r="51" spans="1:10" ht="30" customHeight="1">
      <c r="A51" s="14">
        <v>31</v>
      </c>
      <c r="B51" s="15" t="s">
        <v>224</v>
      </c>
      <c r="C51" s="14" t="s">
        <v>15</v>
      </c>
      <c r="D51" s="16" t="s">
        <v>16</v>
      </c>
      <c r="E51" s="17">
        <v>450</v>
      </c>
      <c r="F51" s="18"/>
      <c r="G51" s="18"/>
      <c r="H51" s="19"/>
      <c r="I51" s="18"/>
      <c r="J51" s="40"/>
    </row>
    <row r="52" spans="1:10" ht="30" customHeight="1">
      <c r="A52" s="14">
        <v>32</v>
      </c>
      <c r="B52" s="15" t="s">
        <v>225</v>
      </c>
      <c r="C52" s="14" t="s">
        <v>15</v>
      </c>
      <c r="D52" s="16" t="s">
        <v>16</v>
      </c>
      <c r="E52" s="17">
        <v>40</v>
      </c>
      <c r="F52" s="18"/>
      <c r="G52" s="18"/>
      <c r="H52" s="19"/>
      <c r="I52" s="18"/>
      <c r="J52" s="40"/>
    </row>
    <row r="53" spans="1:10" ht="33.75" customHeight="1">
      <c r="A53" s="14">
        <v>33</v>
      </c>
      <c r="B53" s="15" t="s">
        <v>226</v>
      </c>
      <c r="C53" s="14" t="s">
        <v>15</v>
      </c>
      <c r="D53" s="16" t="s">
        <v>16</v>
      </c>
      <c r="E53" s="17">
        <v>80</v>
      </c>
      <c r="F53" s="18"/>
      <c r="G53" s="18"/>
      <c r="H53" s="19"/>
      <c r="I53" s="18"/>
      <c r="J53" s="40"/>
    </row>
    <row r="54" spans="1:10" ht="31.5" customHeight="1">
      <c r="A54" s="14">
        <v>34</v>
      </c>
      <c r="B54" s="15" t="s">
        <v>227</v>
      </c>
      <c r="C54" s="14" t="s">
        <v>15</v>
      </c>
      <c r="D54" s="16" t="s">
        <v>16</v>
      </c>
      <c r="E54" s="17">
        <v>50</v>
      </c>
      <c r="F54" s="18"/>
      <c r="G54" s="18"/>
      <c r="H54" s="19"/>
      <c r="I54" s="18"/>
      <c r="J54" s="40"/>
    </row>
    <row r="55" spans="1:10" ht="31.5" customHeight="1">
      <c r="A55" s="14">
        <v>35</v>
      </c>
      <c r="B55" s="15" t="s">
        <v>362</v>
      </c>
      <c r="C55" s="14" t="s">
        <v>15</v>
      </c>
      <c r="D55" s="16" t="s">
        <v>16</v>
      </c>
      <c r="E55" s="17">
        <v>70</v>
      </c>
      <c r="F55" s="18"/>
      <c r="G55" s="18"/>
      <c r="H55" s="19"/>
      <c r="I55" s="18"/>
      <c r="J55" s="40"/>
    </row>
    <row r="56" spans="1:10" ht="32.25" customHeight="1">
      <c r="A56" s="14">
        <v>36</v>
      </c>
      <c r="B56" s="15" t="s">
        <v>363</v>
      </c>
      <c r="C56" s="14" t="s">
        <v>15</v>
      </c>
      <c r="D56" s="16" t="s">
        <v>16</v>
      </c>
      <c r="E56" s="17">
        <v>20</v>
      </c>
      <c r="F56" s="18"/>
      <c r="G56" s="18"/>
      <c r="H56" s="19"/>
      <c r="I56" s="18"/>
      <c r="J56" s="40"/>
    </row>
    <row r="57" spans="1:10" ht="24" customHeight="1">
      <c r="A57" s="14">
        <v>37</v>
      </c>
      <c r="B57" s="15" t="s">
        <v>364</v>
      </c>
      <c r="C57" s="14" t="s">
        <v>15</v>
      </c>
      <c r="D57" s="16" t="s">
        <v>16</v>
      </c>
      <c r="E57" s="17">
        <v>40</v>
      </c>
      <c r="F57" s="18"/>
      <c r="G57" s="18"/>
      <c r="H57" s="19"/>
      <c r="I57" s="18"/>
      <c r="J57" s="40"/>
    </row>
    <row r="58" spans="1:10" ht="24" customHeight="1">
      <c r="A58" s="14">
        <v>38</v>
      </c>
      <c r="B58" s="15" t="s">
        <v>365</v>
      </c>
      <c r="C58" s="14" t="s">
        <v>15</v>
      </c>
      <c r="D58" s="16" t="s">
        <v>16</v>
      </c>
      <c r="E58" s="17">
        <v>65</v>
      </c>
      <c r="F58" s="18"/>
      <c r="G58" s="18"/>
      <c r="H58" s="19"/>
      <c r="I58" s="18"/>
      <c r="J58" s="40"/>
    </row>
    <row r="59" spans="1:9" ht="30" customHeight="1">
      <c r="A59" s="14">
        <v>39</v>
      </c>
      <c r="B59" s="15" t="s">
        <v>230</v>
      </c>
      <c r="C59" s="14" t="s">
        <v>15</v>
      </c>
      <c r="D59" s="16" t="s">
        <v>16</v>
      </c>
      <c r="E59" s="17">
        <v>100</v>
      </c>
      <c r="F59" s="18"/>
      <c r="G59" s="18"/>
      <c r="H59" s="19"/>
      <c r="I59" s="18"/>
    </row>
    <row r="60" spans="1:9" ht="30" customHeight="1">
      <c r="A60" s="14">
        <v>40</v>
      </c>
      <c r="B60" s="15" t="s">
        <v>231</v>
      </c>
      <c r="C60" s="14" t="s">
        <v>15</v>
      </c>
      <c r="D60" s="16" t="s">
        <v>16</v>
      </c>
      <c r="E60" s="17">
        <v>230</v>
      </c>
      <c r="F60" s="18"/>
      <c r="G60" s="18"/>
      <c r="H60" s="19"/>
      <c r="I60" s="18"/>
    </row>
    <row r="61" spans="1:9" ht="30" customHeight="1">
      <c r="A61" s="14">
        <v>41</v>
      </c>
      <c r="B61" s="15" t="s">
        <v>366</v>
      </c>
      <c r="C61" s="14" t="s">
        <v>15</v>
      </c>
      <c r="D61" s="16" t="s">
        <v>16</v>
      </c>
      <c r="E61" s="17">
        <v>60</v>
      </c>
      <c r="F61" s="18"/>
      <c r="G61" s="18"/>
      <c r="H61" s="19"/>
      <c r="I61" s="18"/>
    </row>
    <row r="62" spans="1:9" ht="30" customHeight="1">
      <c r="A62" s="14">
        <v>42</v>
      </c>
      <c r="B62" s="15" t="s">
        <v>367</v>
      </c>
      <c r="C62" s="20" t="s">
        <v>15</v>
      </c>
      <c r="D62" s="16" t="s">
        <v>16</v>
      </c>
      <c r="E62" s="17">
        <v>60</v>
      </c>
      <c r="F62" s="18"/>
      <c r="G62" s="18"/>
      <c r="H62" s="19"/>
      <c r="I62" s="18"/>
    </row>
    <row r="63" spans="1:9" ht="30" customHeight="1">
      <c r="A63" s="14">
        <v>43</v>
      </c>
      <c r="B63" s="15" t="s">
        <v>368</v>
      </c>
      <c r="C63" s="20" t="s">
        <v>15</v>
      </c>
      <c r="D63" s="16" t="s">
        <v>16</v>
      </c>
      <c r="E63" s="17">
        <v>70</v>
      </c>
      <c r="F63" s="18"/>
      <c r="G63" s="18"/>
      <c r="H63" s="19"/>
      <c r="I63" s="18"/>
    </row>
    <row r="64" spans="1:9" ht="30" customHeight="1">
      <c r="A64" s="14">
        <v>44</v>
      </c>
      <c r="B64" s="15" t="s">
        <v>369</v>
      </c>
      <c r="C64" s="20" t="s">
        <v>15</v>
      </c>
      <c r="D64" s="16" t="s">
        <v>16</v>
      </c>
      <c r="E64" s="17">
        <v>60</v>
      </c>
      <c r="F64" s="18"/>
      <c r="G64" s="18"/>
      <c r="H64" s="19"/>
      <c r="I64" s="18"/>
    </row>
    <row r="65" spans="1:9" ht="30" customHeight="1">
      <c r="A65" s="14">
        <v>45</v>
      </c>
      <c r="B65" s="15" t="s">
        <v>370</v>
      </c>
      <c r="C65" s="20" t="s">
        <v>15</v>
      </c>
      <c r="D65" s="16" t="s">
        <v>16</v>
      </c>
      <c r="E65" s="17">
        <v>7</v>
      </c>
      <c r="F65" s="18"/>
      <c r="G65" s="18"/>
      <c r="H65" s="19"/>
      <c r="I65" s="18"/>
    </row>
    <row r="66" spans="1:9" ht="30" customHeight="1">
      <c r="A66" s="14">
        <v>46</v>
      </c>
      <c r="B66" s="15" t="s">
        <v>235</v>
      </c>
      <c r="C66" s="20" t="s">
        <v>15</v>
      </c>
      <c r="D66" s="16" t="s">
        <v>16</v>
      </c>
      <c r="E66" s="17">
        <v>60</v>
      </c>
      <c r="F66" s="18"/>
      <c r="G66" s="18"/>
      <c r="H66" s="19"/>
      <c r="I66" s="18"/>
    </row>
    <row r="67" spans="1:9" ht="30" customHeight="1">
      <c r="A67" s="14">
        <v>47</v>
      </c>
      <c r="B67" s="15" t="s">
        <v>371</v>
      </c>
      <c r="C67" s="20" t="s">
        <v>18</v>
      </c>
      <c r="D67" s="16" t="s">
        <v>16</v>
      </c>
      <c r="E67" s="17">
        <v>3</v>
      </c>
      <c r="F67" s="18"/>
      <c r="G67" s="18"/>
      <c r="H67" s="19"/>
      <c r="I67" s="18"/>
    </row>
    <row r="68" spans="1:9" ht="30" customHeight="1">
      <c r="A68" s="14">
        <v>48</v>
      </c>
      <c r="B68" s="15" t="s">
        <v>372</v>
      </c>
      <c r="C68" s="14" t="s">
        <v>15</v>
      </c>
      <c r="D68" s="16" t="s">
        <v>16</v>
      </c>
      <c r="E68" s="17">
        <v>60</v>
      </c>
      <c r="F68" s="18"/>
      <c r="G68" s="18"/>
      <c r="H68" s="19"/>
      <c r="I68" s="18"/>
    </row>
    <row r="69" spans="1:9" ht="27.75" customHeight="1">
      <c r="A69" s="14"/>
      <c r="B69" s="77" t="s">
        <v>44</v>
      </c>
      <c r="C69" s="14"/>
      <c r="D69" s="16"/>
      <c r="E69" s="17"/>
      <c r="F69" s="18"/>
      <c r="G69" s="78"/>
      <c r="H69" s="19"/>
      <c r="I69" s="78"/>
    </row>
    <row r="70" ht="12.75">
      <c r="B70" s="15"/>
    </row>
  </sheetData>
  <sheetProtection selectLockedCells="1" selectUnlockedCells="1"/>
  <mergeCells count="1">
    <mergeCell ref="D20:E2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55">
      <selection activeCell="I63" activeCellId="1" sqref="A3:I44 I63"/>
    </sheetView>
  </sheetViews>
  <sheetFormatPr defaultColWidth="9.140625" defaultRowHeight="12.75"/>
  <cols>
    <col min="1" max="1" width="5.00390625" style="0" customWidth="1"/>
    <col min="2" max="2" width="33.140625" style="0" customWidth="1"/>
    <col min="3" max="3" width="6.57421875" style="0" customWidth="1"/>
    <col min="4" max="4" width="3.7109375" style="0" customWidth="1"/>
    <col min="5" max="5" width="10.421875" style="0" customWidth="1"/>
    <col min="6" max="6" width="10.140625" style="0" customWidth="1"/>
    <col min="7" max="7" width="11.28125" style="0" customWidth="1"/>
    <col min="8" max="8" width="6.00390625" style="0" customWidth="1"/>
    <col min="9" max="9" width="11.8515625" style="0" customWidth="1"/>
  </cols>
  <sheetData>
    <row r="1" spans="1:9" ht="12.75">
      <c r="A1" s="1"/>
      <c r="B1" s="2"/>
      <c r="C1" s="3"/>
      <c r="D1" s="4"/>
      <c r="E1" s="3"/>
      <c r="F1" s="3"/>
      <c r="G1" s="3"/>
      <c r="H1" s="3"/>
      <c r="I1" s="3"/>
    </row>
    <row r="2" spans="1:9" ht="12.75">
      <c r="A2" s="1"/>
      <c r="B2" s="2"/>
      <c r="C2" s="3"/>
      <c r="D2" s="4"/>
      <c r="E2" s="3"/>
      <c r="F2" s="3"/>
      <c r="G2" s="3"/>
      <c r="H2" s="3"/>
      <c r="I2" s="3"/>
    </row>
    <row r="3" spans="1:9" ht="12.75">
      <c r="A3" s="1"/>
      <c r="B3" s="2"/>
      <c r="C3" s="3"/>
      <c r="D3" s="4"/>
      <c r="E3" s="3"/>
      <c r="F3" s="3"/>
      <c r="G3" s="3"/>
      <c r="H3" s="3"/>
      <c r="I3" s="3"/>
    </row>
    <row r="4" spans="1:9" ht="12.75">
      <c r="A4" s="1"/>
      <c r="B4" s="2"/>
      <c r="C4" s="3"/>
      <c r="D4" s="4"/>
      <c r="E4" s="3"/>
      <c r="F4" s="3"/>
      <c r="G4" s="3"/>
      <c r="H4" s="3"/>
      <c r="I4" s="3"/>
    </row>
    <row r="5" spans="1:9" ht="12.75">
      <c r="A5" s="1"/>
      <c r="B5" s="5" t="s">
        <v>373</v>
      </c>
      <c r="C5" s="3"/>
      <c r="D5" s="4"/>
      <c r="E5" s="3"/>
      <c r="F5" s="6"/>
      <c r="G5" s="6"/>
      <c r="H5" s="6"/>
      <c r="I5" s="6"/>
    </row>
    <row r="6" spans="1:9" ht="12.75">
      <c r="A6" s="1"/>
      <c r="B6" s="2"/>
      <c r="C6" s="3"/>
      <c r="D6" s="4"/>
      <c r="E6" s="3"/>
      <c r="F6" s="3"/>
      <c r="G6" s="3"/>
      <c r="H6" s="3"/>
      <c r="I6" s="3"/>
    </row>
    <row r="7" spans="1:9" ht="12.75">
      <c r="A7" s="7"/>
      <c r="B7" s="39"/>
      <c r="C7" s="3"/>
      <c r="D7" s="4"/>
      <c r="E7" s="3"/>
      <c r="F7" s="3"/>
      <c r="G7" s="3"/>
      <c r="H7" s="3"/>
      <c r="I7" s="3"/>
    </row>
    <row r="8" spans="1:9" ht="12.75">
      <c r="A8" s="7"/>
      <c r="B8" s="8" t="s">
        <v>374</v>
      </c>
      <c r="C8" s="3"/>
      <c r="D8" s="4"/>
      <c r="E8" s="3"/>
      <c r="F8" s="6" t="s">
        <v>2</v>
      </c>
      <c r="G8" s="6"/>
      <c r="H8" s="6"/>
      <c r="I8" s="6"/>
    </row>
    <row r="9" spans="1:9" ht="12.75">
      <c r="A9" s="1"/>
      <c r="B9" s="9" t="s">
        <v>375</v>
      </c>
      <c r="C9" s="3"/>
      <c r="D9" s="4"/>
      <c r="E9" s="3"/>
      <c r="F9" s="6" t="s">
        <v>4</v>
      </c>
      <c r="G9" s="6"/>
      <c r="H9" s="6"/>
      <c r="I9" s="6"/>
    </row>
    <row r="10" spans="1:9" ht="12.75">
      <c r="A10" s="1"/>
      <c r="B10" s="8"/>
      <c r="C10" s="3"/>
      <c r="D10" s="4"/>
      <c r="E10" s="3"/>
      <c r="F10" s="6" t="s">
        <v>5</v>
      </c>
      <c r="G10" s="6"/>
      <c r="H10" s="6"/>
      <c r="I10" s="6"/>
    </row>
    <row r="11" spans="1:9" ht="12.75">
      <c r="A11" s="1"/>
      <c r="B11" s="2"/>
      <c r="C11" s="3"/>
      <c r="D11" s="4"/>
      <c r="E11" s="3"/>
      <c r="F11" s="6"/>
      <c r="G11" s="6"/>
      <c r="H11" s="6"/>
      <c r="I11" s="6"/>
    </row>
    <row r="12" spans="1:9" ht="12.75">
      <c r="A12" s="1"/>
      <c r="B12" s="2"/>
      <c r="C12" s="3"/>
      <c r="D12" s="4"/>
      <c r="E12" s="3"/>
      <c r="F12" s="3"/>
      <c r="G12" s="3"/>
      <c r="H12" s="3"/>
      <c r="I12" s="3"/>
    </row>
    <row r="13" spans="1:9" ht="12.75">
      <c r="A13" s="1"/>
      <c r="B13" s="2"/>
      <c r="C13" s="3"/>
      <c r="D13" s="4"/>
      <c r="E13" s="3"/>
      <c r="F13" s="3"/>
      <c r="G13" s="3"/>
      <c r="H13" s="3"/>
      <c r="I13" s="3"/>
    </row>
    <row r="14" spans="1:9" ht="12.75">
      <c r="A14" s="1"/>
      <c r="B14" s="2"/>
      <c r="C14" s="3"/>
      <c r="D14" s="4"/>
      <c r="E14" s="3"/>
      <c r="F14" s="3"/>
      <c r="G14" s="3"/>
      <c r="H14" s="3"/>
      <c r="I14" s="3"/>
    </row>
    <row r="15" spans="1:9" ht="116.25" customHeight="1">
      <c r="A15" s="10" t="s">
        <v>6</v>
      </c>
      <c r="B15" s="11" t="s">
        <v>7</v>
      </c>
      <c r="C15" s="12" t="s">
        <v>8</v>
      </c>
      <c r="D15" s="12" t="s">
        <v>9</v>
      </c>
      <c r="E15" s="12"/>
      <c r="F15" s="12" t="s">
        <v>10</v>
      </c>
      <c r="G15" s="12" t="s">
        <v>11</v>
      </c>
      <c r="H15" s="12" t="s">
        <v>12</v>
      </c>
      <c r="I15" s="13" t="s">
        <v>13</v>
      </c>
    </row>
    <row r="16" spans="1:9" ht="34.5" customHeight="1">
      <c r="A16" s="14">
        <v>1</v>
      </c>
      <c r="B16" s="15" t="s">
        <v>247</v>
      </c>
      <c r="C16" s="14" t="s">
        <v>15</v>
      </c>
      <c r="D16" s="16" t="s">
        <v>16</v>
      </c>
      <c r="E16" s="17">
        <v>20000</v>
      </c>
      <c r="F16" s="18"/>
      <c r="G16" s="18"/>
      <c r="H16" s="19"/>
      <c r="I16" s="18"/>
    </row>
    <row r="17" spans="1:9" ht="34.5" customHeight="1">
      <c r="A17" s="14">
        <v>2</v>
      </c>
      <c r="B17" s="15" t="s">
        <v>248</v>
      </c>
      <c r="C17" s="14" t="s">
        <v>15</v>
      </c>
      <c r="D17" s="16" t="s">
        <v>16</v>
      </c>
      <c r="E17" s="17">
        <v>3000</v>
      </c>
      <c r="F17" s="18"/>
      <c r="G17" s="18"/>
      <c r="H17" s="19"/>
      <c r="I17" s="18"/>
    </row>
    <row r="18" spans="1:9" ht="34.5" customHeight="1">
      <c r="A18" s="14">
        <v>3</v>
      </c>
      <c r="B18" s="15" t="s">
        <v>249</v>
      </c>
      <c r="C18" s="14" t="s">
        <v>15</v>
      </c>
      <c r="D18" s="16" t="s">
        <v>16</v>
      </c>
      <c r="E18" s="17">
        <v>900</v>
      </c>
      <c r="F18" s="18"/>
      <c r="G18" s="18"/>
      <c r="H18" s="19"/>
      <c r="I18" s="18"/>
    </row>
    <row r="19" spans="1:9" ht="34.5" customHeight="1">
      <c r="A19" s="14">
        <v>4</v>
      </c>
      <c r="B19" s="15" t="s">
        <v>250</v>
      </c>
      <c r="C19" s="14" t="s">
        <v>15</v>
      </c>
      <c r="D19" s="16" t="s">
        <v>16</v>
      </c>
      <c r="E19" s="17">
        <v>600</v>
      </c>
      <c r="F19" s="18"/>
      <c r="G19" s="18"/>
      <c r="H19" s="19"/>
      <c r="I19" s="18"/>
    </row>
    <row r="20" spans="1:9" ht="34.5" customHeight="1">
      <c r="A20" s="14">
        <v>5</v>
      </c>
      <c r="B20" s="15" t="s">
        <v>251</v>
      </c>
      <c r="C20" s="14" t="s">
        <v>15</v>
      </c>
      <c r="D20" s="16" t="s">
        <v>16</v>
      </c>
      <c r="E20" s="17">
        <v>400</v>
      </c>
      <c r="F20" s="18"/>
      <c r="G20" s="18"/>
      <c r="H20" s="19"/>
      <c r="I20" s="18"/>
    </row>
    <row r="21" spans="1:9" ht="34.5" customHeight="1">
      <c r="A21" s="14">
        <v>6</v>
      </c>
      <c r="B21" s="15" t="s">
        <v>252</v>
      </c>
      <c r="C21" s="14" t="s">
        <v>15</v>
      </c>
      <c r="D21" s="16" t="s">
        <v>16</v>
      </c>
      <c r="E21" s="17">
        <v>900</v>
      </c>
      <c r="F21" s="18"/>
      <c r="G21" s="18"/>
      <c r="H21" s="19"/>
      <c r="I21" s="18"/>
    </row>
    <row r="22" spans="1:20" ht="34.5" customHeight="1">
      <c r="A22" s="14">
        <v>7</v>
      </c>
      <c r="B22" s="15" t="s">
        <v>253</v>
      </c>
      <c r="C22" s="14" t="s">
        <v>15</v>
      </c>
      <c r="D22" s="16" t="s">
        <v>16</v>
      </c>
      <c r="E22" s="17">
        <v>170</v>
      </c>
      <c r="F22" s="18"/>
      <c r="G22" s="18"/>
      <c r="H22" s="19"/>
      <c r="I22" s="18"/>
      <c r="T22">
        <v>22</v>
      </c>
    </row>
    <row r="23" spans="1:9" ht="34.5" customHeight="1">
      <c r="A23" s="14">
        <v>8</v>
      </c>
      <c r="B23" s="15" t="s">
        <v>254</v>
      </c>
      <c r="C23" s="14" t="s">
        <v>15</v>
      </c>
      <c r="D23" s="16" t="s">
        <v>16</v>
      </c>
      <c r="E23" s="17">
        <v>350</v>
      </c>
      <c r="F23" s="18"/>
      <c r="G23" s="18"/>
      <c r="H23" s="19"/>
      <c r="I23" s="18"/>
    </row>
    <row r="24" spans="1:9" ht="34.5" customHeight="1">
      <c r="A24" s="14">
        <v>9</v>
      </c>
      <c r="B24" s="15" t="s">
        <v>255</v>
      </c>
      <c r="C24" s="14" t="s">
        <v>15</v>
      </c>
      <c r="D24" s="16" t="s">
        <v>16</v>
      </c>
      <c r="E24" s="17">
        <v>400</v>
      </c>
      <c r="F24" s="18"/>
      <c r="G24" s="18"/>
      <c r="H24" s="19"/>
      <c r="I24" s="18"/>
    </row>
    <row r="25" spans="1:9" ht="34.5" customHeight="1">
      <c r="A25" s="14">
        <v>10</v>
      </c>
      <c r="B25" s="15" t="s">
        <v>256</v>
      </c>
      <c r="C25" s="14" t="s">
        <v>257</v>
      </c>
      <c r="D25" s="16" t="s">
        <v>16</v>
      </c>
      <c r="E25" s="17">
        <v>800</v>
      </c>
      <c r="F25" s="18"/>
      <c r="G25" s="18"/>
      <c r="H25" s="19"/>
      <c r="I25" s="18"/>
    </row>
    <row r="26" spans="1:9" ht="34.5" customHeight="1">
      <c r="A26" s="14">
        <v>11</v>
      </c>
      <c r="B26" s="15" t="s">
        <v>258</v>
      </c>
      <c r="C26" s="14" t="s">
        <v>257</v>
      </c>
      <c r="D26" s="16" t="s">
        <v>16</v>
      </c>
      <c r="E26" s="17">
        <v>800</v>
      </c>
      <c r="F26" s="18"/>
      <c r="G26" s="18"/>
      <c r="H26" s="19"/>
      <c r="I26" s="18"/>
    </row>
    <row r="27" spans="1:9" ht="34.5" customHeight="1">
      <c r="A27" s="14">
        <v>12</v>
      </c>
      <c r="B27" s="15" t="s">
        <v>259</v>
      </c>
      <c r="C27" s="14" t="s">
        <v>257</v>
      </c>
      <c r="D27" s="16" t="s">
        <v>16</v>
      </c>
      <c r="E27" s="17">
        <v>400</v>
      </c>
      <c r="F27" s="18"/>
      <c r="G27" s="18"/>
      <c r="H27" s="19"/>
      <c r="I27" s="18"/>
    </row>
    <row r="28" spans="1:9" ht="34.5" customHeight="1">
      <c r="A28" s="14">
        <v>13</v>
      </c>
      <c r="B28" s="15" t="s">
        <v>260</v>
      </c>
      <c r="C28" s="14" t="s">
        <v>15</v>
      </c>
      <c r="D28" s="16" t="s">
        <v>16</v>
      </c>
      <c r="E28" s="17">
        <v>800</v>
      </c>
      <c r="F28" s="18"/>
      <c r="G28" s="18"/>
      <c r="H28" s="19"/>
      <c r="I28" s="18"/>
    </row>
    <row r="29" spans="1:9" ht="34.5" customHeight="1">
      <c r="A29" s="14">
        <v>14</v>
      </c>
      <c r="B29" s="15" t="s">
        <v>261</v>
      </c>
      <c r="C29" s="14" t="s">
        <v>257</v>
      </c>
      <c r="D29" s="16" t="s">
        <v>16</v>
      </c>
      <c r="E29" s="17">
        <v>180</v>
      </c>
      <c r="F29" s="18"/>
      <c r="G29" s="18"/>
      <c r="H29" s="19"/>
      <c r="I29" s="18"/>
    </row>
    <row r="30" spans="1:9" ht="34.5" customHeight="1">
      <c r="A30" s="14">
        <v>15</v>
      </c>
      <c r="B30" s="15" t="s">
        <v>262</v>
      </c>
      <c r="C30" s="20" t="s">
        <v>15</v>
      </c>
      <c r="D30" s="16" t="s">
        <v>16</v>
      </c>
      <c r="E30" s="17">
        <v>60</v>
      </c>
      <c r="F30" s="18"/>
      <c r="G30" s="18"/>
      <c r="H30" s="19"/>
      <c r="I30" s="18"/>
    </row>
    <row r="31" spans="1:9" ht="34.5" customHeight="1">
      <c r="A31" s="14">
        <v>16</v>
      </c>
      <c r="B31" s="15" t="s">
        <v>263</v>
      </c>
      <c r="C31" s="14" t="s">
        <v>15</v>
      </c>
      <c r="D31" s="16" t="s">
        <v>16</v>
      </c>
      <c r="E31" s="17">
        <v>390</v>
      </c>
      <c r="F31" s="18"/>
      <c r="G31" s="18"/>
      <c r="H31" s="19"/>
      <c r="I31" s="18"/>
    </row>
    <row r="32" spans="1:9" ht="34.5" customHeight="1">
      <c r="A32" s="14">
        <v>17</v>
      </c>
      <c r="B32" s="15" t="s">
        <v>264</v>
      </c>
      <c r="C32" s="20" t="s">
        <v>257</v>
      </c>
      <c r="D32" s="16" t="s">
        <v>16</v>
      </c>
      <c r="E32" s="17">
        <v>120</v>
      </c>
      <c r="F32" s="18"/>
      <c r="G32" s="18"/>
      <c r="H32" s="19"/>
      <c r="I32" s="18"/>
    </row>
    <row r="33" spans="1:9" ht="34.5" customHeight="1">
      <c r="A33" s="14">
        <v>18</v>
      </c>
      <c r="B33" s="15" t="s">
        <v>265</v>
      </c>
      <c r="C33" s="20" t="s">
        <v>15</v>
      </c>
      <c r="D33" s="16" t="s">
        <v>16</v>
      </c>
      <c r="E33" s="17">
        <v>120</v>
      </c>
      <c r="F33" s="18"/>
      <c r="G33" s="18"/>
      <c r="H33" s="19"/>
      <c r="I33" s="18"/>
    </row>
    <row r="34" spans="1:9" ht="34.5" customHeight="1">
      <c r="A34" s="14">
        <v>19</v>
      </c>
      <c r="B34" s="15" t="s">
        <v>266</v>
      </c>
      <c r="C34" s="20" t="s">
        <v>18</v>
      </c>
      <c r="D34" s="16" t="s">
        <v>16</v>
      </c>
      <c r="E34" s="17">
        <v>140</v>
      </c>
      <c r="F34" s="18"/>
      <c r="G34" s="18"/>
      <c r="H34" s="19"/>
      <c r="I34" s="18"/>
    </row>
    <row r="35" spans="1:9" ht="34.5" customHeight="1">
      <c r="A35" s="14">
        <v>20</v>
      </c>
      <c r="B35" s="15" t="s">
        <v>376</v>
      </c>
      <c r="C35" s="14" t="s">
        <v>18</v>
      </c>
      <c r="D35" s="16" t="s">
        <v>16</v>
      </c>
      <c r="E35" s="17">
        <v>800</v>
      </c>
      <c r="F35" s="18"/>
      <c r="G35" s="18"/>
      <c r="H35" s="19"/>
      <c r="I35" s="18"/>
    </row>
    <row r="36" spans="1:9" ht="34.5" customHeight="1">
      <c r="A36" s="14">
        <v>21</v>
      </c>
      <c r="B36" s="15" t="s">
        <v>268</v>
      </c>
      <c r="C36" s="14" t="s">
        <v>15</v>
      </c>
      <c r="D36" s="16" t="s">
        <v>16</v>
      </c>
      <c r="E36" s="17">
        <v>1400</v>
      </c>
      <c r="F36" s="18"/>
      <c r="G36" s="18"/>
      <c r="H36" s="19"/>
      <c r="I36" s="18"/>
    </row>
    <row r="37" spans="1:9" ht="34.5" customHeight="1">
      <c r="A37" s="14">
        <v>22</v>
      </c>
      <c r="B37" s="15" t="s">
        <v>269</v>
      </c>
      <c r="C37" s="14" t="s">
        <v>18</v>
      </c>
      <c r="D37" s="16" t="s">
        <v>16</v>
      </c>
      <c r="E37" s="17">
        <v>231</v>
      </c>
      <c r="F37" s="18"/>
      <c r="G37" s="18"/>
      <c r="H37" s="19"/>
      <c r="I37" s="18"/>
    </row>
    <row r="38" spans="1:9" ht="34.5" customHeight="1">
      <c r="A38" s="14">
        <v>23</v>
      </c>
      <c r="B38" s="15" t="s">
        <v>270</v>
      </c>
      <c r="C38" s="14" t="s">
        <v>15</v>
      </c>
      <c r="D38" s="16" t="s">
        <v>16</v>
      </c>
      <c r="E38" s="17">
        <v>350</v>
      </c>
      <c r="F38" s="18"/>
      <c r="G38" s="18"/>
      <c r="H38" s="19"/>
      <c r="I38" s="18"/>
    </row>
    <row r="39" spans="1:9" ht="34.5" customHeight="1">
      <c r="A39" s="14">
        <v>24</v>
      </c>
      <c r="B39" s="15" t="s">
        <v>271</v>
      </c>
      <c r="C39" s="14" t="s">
        <v>18</v>
      </c>
      <c r="D39" s="16" t="s">
        <v>16</v>
      </c>
      <c r="E39" s="17">
        <v>257</v>
      </c>
      <c r="F39" s="18"/>
      <c r="G39" s="18"/>
      <c r="H39" s="19"/>
      <c r="I39" s="18"/>
    </row>
    <row r="40" spans="1:9" ht="34.5" customHeight="1">
      <c r="A40" s="14">
        <v>25</v>
      </c>
      <c r="B40" s="15" t="s">
        <v>272</v>
      </c>
      <c r="C40" s="14" t="s">
        <v>15</v>
      </c>
      <c r="D40" s="16" t="s">
        <v>16</v>
      </c>
      <c r="E40" s="17">
        <v>588</v>
      </c>
      <c r="F40" s="18"/>
      <c r="G40" s="18"/>
      <c r="H40" s="19"/>
      <c r="I40" s="18"/>
    </row>
    <row r="41" spans="1:9" ht="34.5" customHeight="1">
      <c r="A41" s="14">
        <v>26</v>
      </c>
      <c r="B41" s="15" t="s">
        <v>273</v>
      </c>
      <c r="C41" s="14" t="s">
        <v>15</v>
      </c>
      <c r="D41" s="16" t="s">
        <v>16</v>
      </c>
      <c r="E41" s="17">
        <v>97</v>
      </c>
      <c r="F41" s="18"/>
      <c r="G41" s="18"/>
      <c r="H41" s="19"/>
      <c r="I41" s="18"/>
    </row>
    <row r="42" spans="1:9" ht="34.5" customHeight="1">
      <c r="A42" s="14">
        <v>27</v>
      </c>
      <c r="B42" s="15" t="s">
        <v>274</v>
      </c>
      <c r="C42" s="20" t="s">
        <v>15</v>
      </c>
      <c r="D42" s="16" t="s">
        <v>16</v>
      </c>
      <c r="E42" s="17">
        <v>74</v>
      </c>
      <c r="F42" s="18"/>
      <c r="G42" s="18"/>
      <c r="H42" s="19"/>
      <c r="I42" s="18"/>
    </row>
    <row r="43" spans="1:9" ht="34.5" customHeight="1">
      <c r="A43" s="14">
        <v>28</v>
      </c>
      <c r="B43" s="15" t="s">
        <v>275</v>
      </c>
      <c r="C43" s="14" t="s">
        <v>15</v>
      </c>
      <c r="D43" s="16" t="s">
        <v>16</v>
      </c>
      <c r="E43" s="17">
        <v>27</v>
      </c>
      <c r="F43" s="18"/>
      <c r="G43" s="18"/>
      <c r="H43" s="19"/>
      <c r="I43" s="18"/>
    </row>
    <row r="44" spans="1:9" ht="34.5" customHeight="1">
      <c r="A44" s="14">
        <v>29</v>
      </c>
      <c r="B44" s="15" t="s">
        <v>276</v>
      </c>
      <c r="C44" s="14" t="s">
        <v>15</v>
      </c>
      <c r="D44" s="16" t="s">
        <v>16</v>
      </c>
      <c r="E44" s="17">
        <v>29</v>
      </c>
      <c r="F44" s="18"/>
      <c r="G44" s="18"/>
      <c r="H44" s="19"/>
      <c r="I44" s="18"/>
    </row>
    <row r="45" spans="1:9" ht="34.5" customHeight="1">
      <c r="A45" s="14">
        <v>30</v>
      </c>
      <c r="B45" s="15" t="s">
        <v>277</v>
      </c>
      <c r="C45" s="14" t="s">
        <v>15</v>
      </c>
      <c r="D45" s="16" t="s">
        <v>16</v>
      </c>
      <c r="E45" s="17">
        <v>31</v>
      </c>
      <c r="F45" s="18"/>
      <c r="G45" s="18"/>
      <c r="H45" s="19"/>
      <c r="I45" s="18"/>
    </row>
    <row r="46" spans="1:9" ht="34.5" customHeight="1">
      <c r="A46" s="14">
        <v>31</v>
      </c>
      <c r="B46" s="15" t="s">
        <v>278</v>
      </c>
      <c r="C46" s="14" t="s">
        <v>15</v>
      </c>
      <c r="D46" s="16" t="s">
        <v>16</v>
      </c>
      <c r="E46" s="17">
        <v>30</v>
      </c>
      <c r="F46" s="18"/>
      <c r="G46" s="18"/>
      <c r="H46" s="19"/>
      <c r="I46" s="18"/>
    </row>
    <row r="47" spans="1:9" ht="34.5" customHeight="1">
      <c r="A47" s="14">
        <v>32</v>
      </c>
      <c r="B47" s="15" t="s">
        <v>342</v>
      </c>
      <c r="C47" s="20" t="s">
        <v>15</v>
      </c>
      <c r="D47" s="16" t="s">
        <v>16</v>
      </c>
      <c r="E47" s="17">
        <v>30</v>
      </c>
      <c r="F47" s="18"/>
      <c r="G47" s="18"/>
      <c r="H47" s="19"/>
      <c r="I47" s="18"/>
    </row>
    <row r="48" spans="1:9" ht="34.5" customHeight="1">
      <c r="A48" s="14">
        <v>33</v>
      </c>
      <c r="B48" s="15" t="s">
        <v>343</v>
      </c>
      <c r="C48" s="14" t="s">
        <v>15</v>
      </c>
      <c r="D48" s="16" t="s">
        <v>16</v>
      </c>
      <c r="E48" s="17">
        <v>720</v>
      </c>
      <c r="F48" s="18"/>
      <c r="G48" s="18"/>
      <c r="H48" s="19"/>
      <c r="I48" s="18"/>
    </row>
    <row r="49" spans="1:9" ht="34.5" customHeight="1">
      <c r="A49" s="14">
        <v>34</v>
      </c>
      <c r="B49" s="15" t="s">
        <v>377</v>
      </c>
      <c r="C49" s="14" t="s">
        <v>15</v>
      </c>
      <c r="D49" s="16" t="s">
        <v>16</v>
      </c>
      <c r="E49" s="17">
        <v>35</v>
      </c>
      <c r="F49" s="18"/>
      <c r="G49" s="18"/>
      <c r="H49" s="19"/>
      <c r="I49" s="18"/>
    </row>
    <row r="50" spans="1:9" ht="34.5" customHeight="1">
      <c r="A50" s="14">
        <v>35</v>
      </c>
      <c r="B50" s="15" t="s">
        <v>345</v>
      </c>
      <c r="C50" s="14" t="s">
        <v>15</v>
      </c>
      <c r="D50" s="16" t="s">
        <v>16</v>
      </c>
      <c r="E50" s="17">
        <v>300</v>
      </c>
      <c r="F50" s="18"/>
      <c r="G50" s="18"/>
      <c r="H50" s="19"/>
      <c r="I50" s="18"/>
    </row>
    <row r="51" spans="1:9" ht="34.5" customHeight="1">
      <c r="A51" s="14">
        <v>36</v>
      </c>
      <c r="B51" s="15" t="s">
        <v>346</v>
      </c>
      <c r="C51" s="14" t="s">
        <v>15</v>
      </c>
      <c r="D51" s="16" t="s">
        <v>16</v>
      </c>
      <c r="E51" s="17">
        <v>250</v>
      </c>
      <c r="F51" s="18"/>
      <c r="G51" s="18"/>
      <c r="H51" s="19"/>
      <c r="I51" s="18"/>
    </row>
    <row r="52" spans="1:9" ht="34.5" customHeight="1">
      <c r="A52" s="14">
        <v>37</v>
      </c>
      <c r="B52" s="64" t="s">
        <v>347</v>
      </c>
      <c r="C52" s="65" t="s">
        <v>15</v>
      </c>
      <c r="D52" s="66" t="s">
        <v>16</v>
      </c>
      <c r="E52" s="67">
        <v>1227</v>
      </c>
      <c r="F52" s="68"/>
      <c r="G52" s="68"/>
      <c r="H52" s="69"/>
      <c r="I52" s="68"/>
    </row>
    <row r="53" spans="1:9" ht="34.5" customHeight="1">
      <c r="A53" s="14">
        <v>38</v>
      </c>
      <c r="B53" s="15" t="s">
        <v>378</v>
      </c>
      <c r="C53" s="20" t="s">
        <v>15</v>
      </c>
      <c r="D53" s="16" t="s">
        <v>16</v>
      </c>
      <c r="E53" s="17">
        <v>14</v>
      </c>
      <c r="F53" s="18"/>
      <c r="G53" s="18"/>
      <c r="H53" s="19"/>
      <c r="I53" s="18"/>
    </row>
    <row r="54" spans="1:9" ht="34.5" customHeight="1">
      <c r="A54" s="14">
        <v>39</v>
      </c>
      <c r="B54" s="15" t="s">
        <v>379</v>
      </c>
      <c r="C54" s="20" t="s">
        <v>15</v>
      </c>
      <c r="D54" s="16" t="s">
        <v>16</v>
      </c>
      <c r="E54" s="17">
        <v>16</v>
      </c>
      <c r="F54" s="18"/>
      <c r="G54" s="18"/>
      <c r="H54" s="19"/>
      <c r="I54" s="18"/>
    </row>
    <row r="55" spans="1:9" ht="34.5" customHeight="1">
      <c r="A55" s="14">
        <v>40</v>
      </c>
      <c r="B55" s="15" t="s">
        <v>380</v>
      </c>
      <c r="C55" s="20" t="s">
        <v>18</v>
      </c>
      <c r="D55" s="16" t="s">
        <v>16</v>
      </c>
      <c r="E55" s="17">
        <v>50</v>
      </c>
      <c r="F55" s="18"/>
      <c r="G55" s="18"/>
      <c r="H55" s="19"/>
      <c r="I55" s="18"/>
    </row>
    <row r="56" spans="1:9" ht="34.5" customHeight="1">
      <c r="A56" s="14">
        <v>41</v>
      </c>
      <c r="B56" s="15" t="s">
        <v>381</v>
      </c>
      <c r="C56" s="20" t="s">
        <v>15</v>
      </c>
      <c r="D56" s="16" t="s">
        <v>16</v>
      </c>
      <c r="E56" s="17">
        <v>118</v>
      </c>
      <c r="F56" s="18"/>
      <c r="G56" s="18"/>
      <c r="H56" s="19"/>
      <c r="I56" s="18"/>
    </row>
    <row r="57" spans="1:9" ht="34.5" customHeight="1">
      <c r="A57" s="14">
        <v>42</v>
      </c>
      <c r="B57" s="15" t="s">
        <v>382</v>
      </c>
      <c r="C57" s="20" t="s">
        <v>15</v>
      </c>
      <c r="D57" s="16" t="s">
        <v>16</v>
      </c>
      <c r="E57" s="17">
        <v>48</v>
      </c>
      <c r="F57" s="18"/>
      <c r="G57" s="18"/>
      <c r="H57" s="19"/>
      <c r="I57" s="18"/>
    </row>
    <row r="58" spans="1:9" ht="34.5" customHeight="1">
      <c r="A58" s="14">
        <v>43</v>
      </c>
      <c r="B58" s="15" t="s">
        <v>383</v>
      </c>
      <c r="C58" s="20" t="s">
        <v>18</v>
      </c>
      <c r="D58" s="16" t="s">
        <v>16</v>
      </c>
      <c r="E58" s="17">
        <v>50</v>
      </c>
      <c r="F58" s="18"/>
      <c r="G58" s="18"/>
      <c r="H58" s="19"/>
      <c r="I58" s="18"/>
    </row>
    <row r="59" spans="1:9" ht="34.5" customHeight="1">
      <c r="A59" s="14">
        <v>44</v>
      </c>
      <c r="B59" s="15" t="s">
        <v>344</v>
      </c>
      <c r="C59" s="20" t="s">
        <v>15</v>
      </c>
      <c r="D59" s="16" t="s">
        <v>16</v>
      </c>
      <c r="E59" s="17">
        <v>20</v>
      </c>
      <c r="F59" s="18"/>
      <c r="G59" s="18"/>
      <c r="H59" s="19"/>
      <c r="I59" s="18"/>
    </row>
    <row r="60" spans="1:9" ht="34.5" customHeight="1">
      <c r="A60" s="14">
        <v>45</v>
      </c>
      <c r="B60" s="15" t="s">
        <v>384</v>
      </c>
      <c r="C60" s="20" t="s">
        <v>15</v>
      </c>
      <c r="D60" s="16" t="s">
        <v>16</v>
      </c>
      <c r="E60" s="17">
        <v>25</v>
      </c>
      <c r="F60" s="18"/>
      <c r="G60" s="18"/>
      <c r="H60" s="19"/>
      <c r="I60" s="18"/>
    </row>
    <row r="61" spans="1:9" ht="12.75">
      <c r="A61" s="23"/>
      <c r="B61" s="24" t="s">
        <v>44</v>
      </c>
      <c r="C61" s="25"/>
      <c r="D61" s="26"/>
      <c r="E61" s="27"/>
      <c r="F61" s="28"/>
      <c r="G61" s="28"/>
      <c r="H61" s="28"/>
      <c r="I61" s="30"/>
    </row>
    <row r="62" spans="1:9" ht="12.75">
      <c r="A62" s="31"/>
      <c r="B62" s="32"/>
      <c r="C62" s="33"/>
      <c r="D62" s="34"/>
      <c r="E62" s="35"/>
      <c r="F62" s="36"/>
      <c r="G62" s="36"/>
      <c r="H62" s="36"/>
      <c r="I62" s="41"/>
    </row>
  </sheetData>
  <sheetProtection selectLockedCells="1" selectUnlockedCells="1"/>
  <mergeCells count="1">
    <mergeCell ref="D15:E15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I19" sqref="A3:I44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3" width="8.421875" style="0" customWidth="1"/>
    <col min="4" max="4" width="7.7109375" style="0" customWidth="1"/>
    <col min="5" max="5" width="6.140625" style="0" customWidth="1"/>
    <col min="6" max="6" width="10.140625" style="0" customWidth="1"/>
    <col min="7" max="7" width="12.7109375" style="0" customWidth="1"/>
    <col min="8" max="8" width="9.7109375" style="0" customWidth="1"/>
    <col min="9" max="9" width="13.7109375" style="0" customWidth="1"/>
  </cols>
  <sheetData>
    <row r="1" spans="1:9" ht="12.75">
      <c r="A1" s="1"/>
      <c r="B1" s="2"/>
      <c r="C1" s="3"/>
      <c r="D1" s="4"/>
      <c r="E1" s="3"/>
      <c r="F1" s="3"/>
      <c r="G1" s="3"/>
      <c r="H1" s="3"/>
      <c r="I1" s="3"/>
    </row>
    <row r="2" spans="1:9" ht="12.75">
      <c r="A2" s="1"/>
      <c r="B2" s="2"/>
      <c r="C2" s="3"/>
      <c r="D2" s="4"/>
      <c r="E2" s="3"/>
      <c r="F2" s="3"/>
      <c r="G2" s="3"/>
      <c r="H2" s="3"/>
      <c r="I2" s="3"/>
    </row>
    <row r="3" spans="1:13" ht="12.75">
      <c r="A3" s="79"/>
      <c r="B3" s="80" t="s">
        <v>385</v>
      </c>
      <c r="C3" s="81"/>
      <c r="D3" s="82"/>
      <c r="E3" s="81"/>
      <c r="F3" s="81"/>
      <c r="G3" s="81"/>
      <c r="H3" s="81"/>
      <c r="I3" s="81"/>
      <c r="J3" s="40"/>
      <c r="K3" s="40"/>
      <c r="L3" s="40"/>
      <c r="M3" s="40"/>
    </row>
    <row r="4" spans="1:13" ht="12.75">
      <c r="A4" s="79"/>
      <c r="B4" s="70"/>
      <c r="C4" s="81"/>
      <c r="D4" s="82"/>
      <c r="E4" s="81"/>
      <c r="F4" s="6"/>
      <c r="G4" s="6"/>
      <c r="H4" s="6"/>
      <c r="I4" s="6"/>
      <c r="J4" s="40"/>
      <c r="K4" s="40"/>
      <c r="L4" s="40"/>
      <c r="M4" s="40"/>
    </row>
    <row r="5" spans="1:13" ht="12.75">
      <c r="A5" s="79"/>
      <c r="B5" s="70"/>
      <c r="C5" s="81"/>
      <c r="D5" s="82"/>
      <c r="E5" s="81"/>
      <c r="F5" s="81"/>
      <c r="G5" s="81"/>
      <c r="H5" s="81"/>
      <c r="I5" s="81"/>
      <c r="J5" s="40"/>
      <c r="K5" s="40"/>
      <c r="L5" s="40"/>
      <c r="M5" s="40"/>
    </row>
    <row r="6" spans="1:13" ht="12.75">
      <c r="A6" s="7"/>
      <c r="B6" s="70" t="s">
        <v>349</v>
      </c>
      <c r="C6" s="81"/>
      <c r="D6" s="82"/>
      <c r="E6" s="81"/>
      <c r="F6" s="81"/>
      <c r="G6" s="81"/>
      <c r="H6" s="81"/>
      <c r="I6" s="81"/>
      <c r="J6" s="40"/>
      <c r="K6" s="40"/>
      <c r="L6" s="40"/>
      <c r="M6" s="40"/>
    </row>
    <row r="7" spans="1:13" ht="12.75">
      <c r="A7" s="7"/>
      <c r="B7" s="70" t="s">
        <v>47</v>
      </c>
      <c r="C7" s="81"/>
      <c r="D7" s="82"/>
      <c r="E7" s="81"/>
      <c r="F7" s="6" t="s">
        <v>2</v>
      </c>
      <c r="G7" s="6"/>
      <c r="H7" s="6"/>
      <c r="I7" s="6"/>
      <c r="J7" s="40"/>
      <c r="K7" s="40"/>
      <c r="L7" s="40"/>
      <c r="M7" s="40"/>
    </row>
    <row r="8" spans="1:13" ht="12.75">
      <c r="A8" s="79"/>
      <c r="B8" s="55"/>
      <c r="C8" s="81"/>
      <c r="D8" s="82"/>
      <c r="E8" s="81"/>
      <c r="F8" s="6" t="s">
        <v>4</v>
      </c>
      <c r="G8" s="6"/>
      <c r="H8" s="6"/>
      <c r="I8" s="6"/>
      <c r="J8" s="40"/>
      <c r="K8" s="40"/>
      <c r="L8" s="40"/>
      <c r="M8" s="40"/>
    </row>
    <row r="9" spans="1:13" ht="12.75">
      <c r="A9" s="79"/>
      <c r="B9" s="70"/>
      <c r="C9" s="81"/>
      <c r="D9" s="82"/>
      <c r="E9" s="81"/>
      <c r="F9" s="6" t="s">
        <v>5</v>
      </c>
      <c r="G9" s="6"/>
      <c r="H9" s="6"/>
      <c r="I9" s="6"/>
      <c r="J9" s="40"/>
      <c r="K9" s="40"/>
      <c r="L9" s="40"/>
      <c r="M9" s="40"/>
    </row>
    <row r="10" spans="1:13" ht="12.75">
      <c r="A10" s="79"/>
      <c r="B10" s="70"/>
      <c r="C10" s="81"/>
      <c r="D10" s="82"/>
      <c r="E10" s="81"/>
      <c r="F10" s="6"/>
      <c r="G10" s="6"/>
      <c r="H10" s="6"/>
      <c r="I10" s="6"/>
      <c r="J10" s="40"/>
      <c r="K10" s="40"/>
      <c r="L10" s="40"/>
      <c r="M10" s="40"/>
    </row>
    <row r="11" spans="1:13" ht="12.75">
      <c r="A11" s="79"/>
      <c r="B11" s="70"/>
      <c r="C11" s="81"/>
      <c r="D11" s="82"/>
      <c r="E11" s="81"/>
      <c r="F11" s="81"/>
      <c r="G11" s="81"/>
      <c r="H11" s="81"/>
      <c r="I11" s="81"/>
      <c r="J11" s="40"/>
      <c r="K11" s="40"/>
      <c r="L11" s="40"/>
      <c r="M11" s="40"/>
    </row>
    <row r="12" spans="1:13" ht="12.75">
      <c r="A12" s="79"/>
      <c r="B12" s="70"/>
      <c r="C12" s="81"/>
      <c r="D12" s="82"/>
      <c r="E12" s="81"/>
      <c r="F12" s="81"/>
      <c r="G12" s="81"/>
      <c r="H12" s="81"/>
      <c r="I12" s="81"/>
      <c r="J12" s="40"/>
      <c r="K12" s="40"/>
      <c r="L12" s="40"/>
      <c r="M12" s="40"/>
    </row>
    <row r="13" spans="1:13" ht="12.75">
      <c r="A13" s="79"/>
      <c r="B13" s="70"/>
      <c r="C13" s="81"/>
      <c r="D13" s="82"/>
      <c r="E13" s="81"/>
      <c r="F13" s="81"/>
      <c r="G13" s="81"/>
      <c r="H13" s="81"/>
      <c r="I13" s="81"/>
      <c r="J13" s="40"/>
      <c r="K13" s="40"/>
      <c r="L13" s="40"/>
      <c r="M13" s="40"/>
    </row>
    <row r="14" spans="1:13" ht="83.25" customHeight="1">
      <c r="A14" s="10" t="s">
        <v>6</v>
      </c>
      <c r="B14" s="11" t="s">
        <v>7</v>
      </c>
      <c r="C14" s="12" t="s">
        <v>8</v>
      </c>
      <c r="D14" s="12" t="s">
        <v>9</v>
      </c>
      <c r="E14" s="12"/>
      <c r="F14" s="12" t="s">
        <v>10</v>
      </c>
      <c r="G14" s="12" t="s">
        <v>11</v>
      </c>
      <c r="H14" s="12" t="s">
        <v>12</v>
      </c>
      <c r="I14" s="13" t="s">
        <v>13</v>
      </c>
      <c r="J14" s="40"/>
      <c r="K14" s="40"/>
      <c r="L14" s="40"/>
      <c r="M14" s="40"/>
    </row>
    <row r="15" spans="1:13" ht="33.75" customHeight="1">
      <c r="A15" s="14">
        <v>1</v>
      </c>
      <c r="B15" s="15" t="s">
        <v>386</v>
      </c>
      <c r="C15" s="14" t="s">
        <v>18</v>
      </c>
      <c r="D15" s="16" t="s">
        <v>16</v>
      </c>
      <c r="E15" s="17">
        <v>18000</v>
      </c>
      <c r="F15" s="18"/>
      <c r="G15" s="18"/>
      <c r="H15" s="19"/>
      <c r="I15" s="18"/>
      <c r="J15" s="40"/>
      <c r="K15" s="40"/>
      <c r="L15" s="40"/>
      <c r="M15" s="40"/>
    </row>
    <row r="16" spans="1:13" ht="24.75" customHeight="1">
      <c r="A16" s="14"/>
      <c r="B16" s="15"/>
      <c r="C16" s="14"/>
      <c r="D16" s="16"/>
      <c r="E16" s="17"/>
      <c r="F16" s="18"/>
      <c r="G16" s="83"/>
      <c r="H16" s="62"/>
      <c r="I16" s="18"/>
      <c r="J16" s="40"/>
      <c r="K16" s="40"/>
      <c r="L16" s="40"/>
      <c r="M16" s="40"/>
    </row>
    <row r="17" spans="1:9" ht="12.75">
      <c r="A17" s="23"/>
      <c r="B17" s="24" t="s">
        <v>44</v>
      </c>
      <c r="C17" s="25"/>
      <c r="D17" s="26"/>
      <c r="E17" s="84"/>
      <c r="F17" s="85"/>
      <c r="G17" s="85"/>
      <c r="H17" s="85"/>
      <c r="I17" s="86"/>
    </row>
    <row r="18" spans="1:9" ht="12.75">
      <c r="A18" s="31"/>
      <c r="B18" s="32"/>
      <c r="C18" s="48"/>
      <c r="D18" s="49"/>
      <c r="E18" s="87"/>
      <c r="F18" s="88"/>
      <c r="G18" s="88"/>
      <c r="H18" s="88"/>
      <c r="I18" s="89"/>
    </row>
  </sheetData>
  <sheetProtection selectLockedCells="1" selectUnlockedCells="1"/>
  <mergeCells count="1">
    <mergeCell ref="D14:E14"/>
  </mergeCells>
  <printOptions/>
  <pageMargins left="1" right="1" top="1" bottom="1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26">
      <selection activeCell="I38" sqref="A3:I44"/>
    </sheetView>
  </sheetViews>
  <sheetFormatPr defaultColWidth="9.140625" defaultRowHeight="12.75"/>
  <cols>
    <col min="1" max="1" width="5.7109375" style="0" customWidth="1"/>
    <col min="2" max="2" width="33.00390625" style="0" customWidth="1"/>
    <col min="5" max="6" width="9.28125" style="0" customWidth="1"/>
    <col min="7" max="7" width="11.140625" style="0" customWidth="1"/>
    <col min="8" max="8" width="9.28125" style="0" customWidth="1"/>
    <col min="9" max="9" width="10.421875" style="0" customWidth="1"/>
  </cols>
  <sheetData>
    <row r="2" spans="1:9" ht="12.75">
      <c r="A2" s="1"/>
      <c r="B2" s="2"/>
      <c r="C2" s="3"/>
      <c r="D2" s="4"/>
      <c r="E2" s="3"/>
      <c r="F2" s="3"/>
      <c r="G2" s="3"/>
      <c r="H2" s="3"/>
      <c r="I2" s="3"/>
    </row>
    <row r="3" spans="1:9" ht="12.75">
      <c r="A3" s="1"/>
      <c r="B3" s="2"/>
      <c r="C3" s="3"/>
      <c r="D3" s="4"/>
      <c r="E3" s="3"/>
      <c r="F3" s="3"/>
      <c r="G3" s="3"/>
      <c r="H3" s="3"/>
      <c r="I3" s="3"/>
    </row>
    <row r="4" spans="1:9" ht="12.75">
      <c r="A4" s="1"/>
      <c r="B4" s="2"/>
      <c r="C4" s="3"/>
      <c r="D4" s="4"/>
      <c r="E4" s="3"/>
      <c r="F4" s="3"/>
      <c r="G4" s="3"/>
      <c r="H4" s="3"/>
      <c r="I4" s="3"/>
    </row>
    <row r="5" spans="1:9" ht="12.75">
      <c r="A5" s="1"/>
      <c r="B5" s="2"/>
      <c r="C5" s="3"/>
      <c r="D5" s="4"/>
      <c r="E5" s="3"/>
      <c r="F5" s="3"/>
      <c r="G5" s="3"/>
      <c r="H5" s="3"/>
      <c r="I5" s="3"/>
    </row>
    <row r="6" spans="1:9" ht="12.75">
      <c r="A6" s="1"/>
      <c r="B6" s="38" t="s">
        <v>387</v>
      </c>
      <c r="C6" s="3"/>
      <c r="D6" s="4"/>
      <c r="E6" s="3"/>
      <c r="F6" s="6"/>
      <c r="G6" s="6"/>
      <c r="H6" s="6"/>
      <c r="I6" s="6"/>
    </row>
    <row r="7" spans="1:9" ht="12.75">
      <c r="A7" s="1"/>
      <c r="B7" s="70" t="s">
        <v>349</v>
      </c>
      <c r="C7" s="3"/>
      <c r="D7" s="4"/>
      <c r="E7" s="3"/>
      <c r="F7" s="3"/>
      <c r="G7" s="3"/>
      <c r="H7" s="3"/>
      <c r="I7" s="3"/>
    </row>
    <row r="8" spans="1:9" ht="12.75">
      <c r="A8" s="7"/>
      <c r="B8" s="70" t="s">
        <v>47</v>
      </c>
      <c r="C8" s="3"/>
      <c r="D8" s="4"/>
      <c r="E8" s="3"/>
      <c r="F8" s="3"/>
      <c r="G8" s="3"/>
      <c r="H8" s="3"/>
      <c r="I8" s="3"/>
    </row>
    <row r="9" spans="1:9" ht="12.75" hidden="1">
      <c r="A9" s="7"/>
      <c r="B9" s="70" t="s">
        <v>388</v>
      </c>
      <c r="C9" s="3"/>
      <c r="D9" s="4"/>
      <c r="E9" s="3"/>
      <c r="F9" s="6" t="s">
        <v>2</v>
      </c>
      <c r="G9" s="6"/>
      <c r="H9" s="6"/>
      <c r="I9" s="6"/>
    </row>
    <row r="10" spans="1:9" ht="12.75" hidden="1">
      <c r="A10" s="1"/>
      <c r="B10" s="55" t="s">
        <v>351</v>
      </c>
      <c r="C10" s="3"/>
      <c r="D10" s="4"/>
      <c r="E10" s="3"/>
      <c r="F10" s="6" t="s">
        <v>4</v>
      </c>
      <c r="G10" s="6"/>
      <c r="H10" s="6"/>
      <c r="I10" s="6"/>
    </row>
    <row r="11" spans="1:9" ht="12.75" hidden="1">
      <c r="A11" s="1"/>
      <c r="B11" s="2"/>
      <c r="C11" s="3"/>
      <c r="D11" s="4"/>
      <c r="E11" s="3"/>
      <c r="F11" s="6" t="s">
        <v>5</v>
      </c>
      <c r="G11" s="6"/>
      <c r="H11" s="6"/>
      <c r="I11" s="6"/>
    </row>
    <row r="12" spans="1:9" ht="12.75" hidden="1">
      <c r="A12" s="1"/>
      <c r="B12" s="2"/>
      <c r="C12" s="3"/>
      <c r="D12" s="4"/>
      <c r="E12" s="3"/>
      <c r="F12" s="6"/>
      <c r="G12" s="6"/>
      <c r="H12" s="6"/>
      <c r="I12" s="6"/>
    </row>
    <row r="13" spans="1:9" ht="12.75" hidden="1">
      <c r="A13" s="1"/>
      <c r="B13" s="2"/>
      <c r="C13" s="3"/>
      <c r="D13" s="4"/>
      <c r="E13" s="3"/>
      <c r="F13" s="3"/>
      <c r="G13" s="3"/>
      <c r="H13" s="3"/>
      <c r="I13" s="3"/>
    </row>
    <row r="14" spans="1:9" ht="12.75" hidden="1">
      <c r="A14" s="1"/>
      <c r="B14" s="2"/>
      <c r="C14" s="3"/>
      <c r="D14" s="4"/>
      <c r="E14" s="3"/>
      <c r="F14" s="3"/>
      <c r="G14" s="3"/>
      <c r="H14" s="3"/>
      <c r="I14" s="3"/>
    </row>
    <row r="15" spans="1:9" ht="12.75" hidden="1">
      <c r="A15" s="1"/>
      <c r="B15" s="2"/>
      <c r="C15" s="3"/>
      <c r="D15" s="4"/>
      <c r="E15" s="3"/>
      <c r="F15" s="3"/>
      <c r="G15" s="3"/>
      <c r="H15" s="3"/>
      <c r="I15" s="3"/>
    </row>
    <row r="16" spans="1:9" ht="142.5" customHeight="1">
      <c r="A16" s="10" t="s">
        <v>6</v>
      </c>
      <c r="B16" s="11" t="s">
        <v>7</v>
      </c>
      <c r="C16" s="12" t="s">
        <v>8</v>
      </c>
      <c r="D16" s="12" t="s">
        <v>9</v>
      </c>
      <c r="E16" s="12"/>
      <c r="F16" s="12" t="s">
        <v>10</v>
      </c>
      <c r="G16" s="12" t="s">
        <v>11</v>
      </c>
      <c r="H16" s="12" t="s">
        <v>12</v>
      </c>
      <c r="I16" s="13" t="s">
        <v>13</v>
      </c>
    </row>
    <row r="17" spans="1:9" ht="48" customHeight="1">
      <c r="A17" s="14">
        <v>1</v>
      </c>
      <c r="B17" s="90" t="s">
        <v>389</v>
      </c>
      <c r="C17" s="20" t="s">
        <v>18</v>
      </c>
      <c r="D17" s="16" t="s">
        <v>16</v>
      </c>
      <c r="E17" s="91">
        <v>9274</v>
      </c>
      <c r="F17" s="21"/>
      <c r="G17" s="21"/>
      <c r="H17" s="92"/>
      <c r="I17" s="83"/>
    </row>
    <row r="18" spans="1:9" ht="31.5" customHeight="1">
      <c r="A18" s="14">
        <v>2</v>
      </c>
      <c r="B18" s="90" t="s">
        <v>390</v>
      </c>
      <c r="C18" s="20" t="s">
        <v>18</v>
      </c>
      <c r="D18" s="16" t="s">
        <v>16</v>
      </c>
      <c r="E18" s="91">
        <v>3500</v>
      </c>
      <c r="F18" s="21"/>
      <c r="G18" s="21"/>
      <c r="H18" s="92"/>
      <c r="I18" s="21"/>
    </row>
    <row r="19" spans="1:9" ht="34.5" customHeight="1">
      <c r="A19" s="14">
        <v>3</v>
      </c>
      <c r="B19" s="90" t="s">
        <v>391</v>
      </c>
      <c r="C19" s="20" t="s">
        <v>18</v>
      </c>
      <c r="D19" s="16" t="s">
        <v>16</v>
      </c>
      <c r="E19" s="91">
        <v>424</v>
      </c>
      <c r="F19" s="21"/>
      <c r="G19" s="21"/>
      <c r="H19" s="92"/>
      <c r="I19" s="21"/>
    </row>
    <row r="20" spans="1:9" ht="34.5" customHeight="1">
      <c r="A20" s="14">
        <v>4</v>
      </c>
      <c r="B20" s="90" t="s">
        <v>392</v>
      </c>
      <c r="C20" s="20" t="s">
        <v>18</v>
      </c>
      <c r="D20" s="16" t="s">
        <v>16</v>
      </c>
      <c r="E20" s="91">
        <v>2000</v>
      </c>
      <c r="F20" s="21"/>
      <c r="G20" s="21"/>
      <c r="H20" s="92"/>
      <c r="I20" s="21"/>
    </row>
    <row r="21" spans="1:9" ht="24" customHeight="1">
      <c r="A21" s="14">
        <v>5</v>
      </c>
      <c r="B21" s="90" t="s">
        <v>393</v>
      </c>
      <c r="C21" s="20" t="s">
        <v>18</v>
      </c>
      <c r="D21" s="16" t="s">
        <v>16</v>
      </c>
      <c r="E21" s="91">
        <v>240</v>
      </c>
      <c r="F21" s="21"/>
      <c r="G21" s="21"/>
      <c r="H21" s="92"/>
      <c r="I21" s="21"/>
    </row>
    <row r="22" spans="1:9" ht="30.75" customHeight="1">
      <c r="A22" s="14">
        <v>6</v>
      </c>
      <c r="B22" s="90" t="s">
        <v>394</v>
      </c>
      <c r="C22" s="20" t="s">
        <v>18</v>
      </c>
      <c r="D22" s="16" t="s">
        <v>16</v>
      </c>
      <c r="E22" s="91">
        <v>7330</v>
      </c>
      <c r="F22" s="21"/>
      <c r="G22" s="21"/>
      <c r="H22" s="92"/>
      <c r="I22" s="21"/>
    </row>
    <row r="23" spans="1:9" ht="32.25" customHeight="1">
      <c r="A23" s="14">
        <v>7</v>
      </c>
      <c r="B23" s="90" t="s">
        <v>395</v>
      </c>
      <c r="C23" s="20" t="s">
        <v>18</v>
      </c>
      <c r="D23" s="16" t="s">
        <v>16</v>
      </c>
      <c r="E23" s="91">
        <v>2500</v>
      </c>
      <c r="F23" s="21"/>
      <c r="G23" s="21"/>
      <c r="H23" s="92"/>
      <c r="I23" s="21"/>
    </row>
    <row r="24" spans="1:9" ht="30" customHeight="1">
      <c r="A24" s="14">
        <v>8</v>
      </c>
      <c r="B24" s="90" t="s">
        <v>396</v>
      </c>
      <c r="C24" s="20" t="s">
        <v>18</v>
      </c>
      <c r="D24" s="16" t="s">
        <v>16</v>
      </c>
      <c r="E24" s="91">
        <v>560</v>
      </c>
      <c r="F24" s="21"/>
      <c r="G24" s="21"/>
      <c r="H24" s="92"/>
      <c r="I24" s="21"/>
    </row>
    <row r="25" spans="1:9" ht="33.75" customHeight="1">
      <c r="A25" s="14">
        <v>9</v>
      </c>
      <c r="B25" s="90" t="s">
        <v>397</v>
      </c>
      <c r="C25" s="20" t="s">
        <v>18</v>
      </c>
      <c r="D25" s="16" t="s">
        <v>16</v>
      </c>
      <c r="E25" s="91">
        <v>760</v>
      </c>
      <c r="F25" s="21"/>
      <c r="G25" s="21"/>
      <c r="H25" s="92"/>
      <c r="I25" s="21"/>
    </row>
    <row r="26" spans="1:9" ht="36" customHeight="1">
      <c r="A26" s="14">
        <v>10</v>
      </c>
      <c r="B26" s="90" t="s">
        <v>398</v>
      </c>
      <c r="C26" s="20" t="s">
        <v>18</v>
      </c>
      <c r="D26" s="16" t="s">
        <v>16</v>
      </c>
      <c r="E26" s="91">
        <v>13980</v>
      </c>
      <c r="F26" s="21"/>
      <c r="G26" s="21"/>
      <c r="H26" s="92"/>
      <c r="I26" s="22"/>
    </row>
    <row r="27" spans="1:9" ht="36" customHeight="1">
      <c r="A27" s="14">
        <v>11</v>
      </c>
      <c r="B27" s="90" t="s">
        <v>399</v>
      </c>
      <c r="C27" s="20" t="s">
        <v>18</v>
      </c>
      <c r="D27" s="16" t="s">
        <v>16</v>
      </c>
      <c r="E27" s="91">
        <v>1050</v>
      </c>
      <c r="F27" s="21"/>
      <c r="G27" s="21"/>
      <c r="H27" s="92"/>
      <c r="I27" s="21"/>
    </row>
    <row r="28" spans="1:9" ht="32.25" customHeight="1">
      <c r="A28" s="14">
        <v>12</v>
      </c>
      <c r="B28" s="90" t="s">
        <v>400</v>
      </c>
      <c r="C28" s="20" t="s">
        <v>18</v>
      </c>
      <c r="D28" s="16" t="s">
        <v>16</v>
      </c>
      <c r="E28" s="91">
        <v>2500</v>
      </c>
      <c r="F28" s="21"/>
      <c r="G28" s="21"/>
      <c r="H28" s="92"/>
      <c r="I28" s="21"/>
    </row>
    <row r="29" spans="1:9" ht="32.25" customHeight="1">
      <c r="A29" s="14">
        <v>13</v>
      </c>
      <c r="B29" s="90" t="s">
        <v>300</v>
      </c>
      <c r="C29" s="20" t="s">
        <v>15</v>
      </c>
      <c r="D29" s="16" t="s">
        <v>16</v>
      </c>
      <c r="E29" s="91">
        <v>158</v>
      </c>
      <c r="F29" s="21"/>
      <c r="G29" s="21"/>
      <c r="H29" s="92"/>
      <c r="I29" s="21"/>
    </row>
    <row r="30" spans="1:9" ht="32.25" customHeight="1">
      <c r="A30" s="14">
        <v>14</v>
      </c>
      <c r="B30" s="90" t="s">
        <v>401</v>
      </c>
      <c r="C30" s="20" t="s">
        <v>18</v>
      </c>
      <c r="D30" s="16" t="s">
        <v>16</v>
      </c>
      <c r="E30" s="91">
        <v>90</v>
      </c>
      <c r="F30" s="21"/>
      <c r="G30" s="21"/>
      <c r="H30" s="92"/>
      <c r="I30" s="21"/>
    </row>
    <row r="31" spans="1:9" ht="32.25" customHeight="1">
      <c r="A31" s="14">
        <v>15</v>
      </c>
      <c r="B31" s="90" t="s">
        <v>402</v>
      </c>
      <c r="C31" s="20" t="s">
        <v>18</v>
      </c>
      <c r="D31" s="16" t="s">
        <v>16</v>
      </c>
      <c r="E31" s="91">
        <v>45</v>
      </c>
      <c r="F31" s="21"/>
      <c r="G31" s="21"/>
      <c r="H31" s="92"/>
      <c r="I31" s="21"/>
    </row>
    <row r="32" spans="1:9" ht="32.25" customHeight="1">
      <c r="A32" s="14">
        <v>16</v>
      </c>
      <c r="B32" s="90" t="s">
        <v>403</v>
      </c>
      <c r="C32" s="20" t="s">
        <v>15</v>
      </c>
      <c r="D32" s="16" t="s">
        <v>16</v>
      </c>
      <c r="E32" s="91">
        <v>5</v>
      </c>
      <c r="F32" s="21"/>
      <c r="G32" s="21"/>
      <c r="H32" s="92"/>
      <c r="I32" s="21"/>
    </row>
    <row r="33" spans="1:9" ht="32.25" customHeight="1">
      <c r="A33" s="14">
        <v>17</v>
      </c>
      <c r="B33" s="90" t="s">
        <v>404</v>
      </c>
      <c r="C33" s="20" t="s">
        <v>15</v>
      </c>
      <c r="D33" s="16" t="s">
        <v>16</v>
      </c>
      <c r="E33" s="91">
        <v>5</v>
      </c>
      <c r="F33" s="21"/>
      <c r="G33" s="21"/>
      <c r="H33" s="92"/>
      <c r="I33" s="21"/>
    </row>
    <row r="34" spans="1:9" ht="42.75" customHeight="1">
      <c r="A34" s="14">
        <v>18</v>
      </c>
      <c r="B34" s="15" t="s">
        <v>405</v>
      </c>
      <c r="C34" s="20" t="s">
        <v>18</v>
      </c>
      <c r="D34" s="16" t="s">
        <v>16</v>
      </c>
      <c r="E34" s="17">
        <v>300</v>
      </c>
      <c r="F34" s="18"/>
      <c r="G34" s="18"/>
      <c r="H34" s="19"/>
      <c r="I34" s="18"/>
    </row>
    <row r="35" spans="1:9" ht="12.75">
      <c r="A35" s="23"/>
      <c r="B35" s="24" t="s">
        <v>44</v>
      </c>
      <c r="C35" s="25"/>
      <c r="D35" s="26"/>
      <c r="E35" s="27"/>
      <c r="F35" s="28"/>
      <c r="G35" s="29"/>
      <c r="H35" s="29"/>
      <c r="I35" s="93"/>
    </row>
    <row r="36" spans="1:9" ht="12.75">
      <c r="A36" s="31"/>
      <c r="B36" s="32"/>
      <c r="C36" s="33"/>
      <c r="D36" s="34"/>
      <c r="E36" s="35"/>
      <c r="F36" s="36"/>
      <c r="G36" s="36"/>
      <c r="H36" s="36"/>
      <c r="I36" s="41"/>
    </row>
  </sheetData>
  <sheetProtection selectLockedCells="1" selectUnlockedCells="1"/>
  <mergeCells count="1">
    <mergeCell ref="D16:E16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1" activeCellId="1" sqref="A3:I44 A1"/>
    </sheetView>
  </sheetViews>
  <sheetFormatPr defaultColWidth="9.140625" defaultRowHeight="12.75"/>
  <cols>
    <col min="1" max="1" width="6.28125" style="0" customWidth="1"/>
    <col min="2" max="2" width="29.421875" style="0" customWidth="1"/>
    <col min="6" max="6" width="9.28125" style="0" customWidth="1"/>
    <col min="7" max="7" width="10.421875" style="0" customWidth="1"/>
    <col min="8" max="8" width="9.28125" style="0" customWidth="1"/>
    <col min="9" max="9" width="10.421875" style="0" customWidth="1"/>
  </cols>
  <sheetData>
    <row r="1" spans="1:9" ht="12.75">
      <c r="A1" s="1"/>
      <c r="B1" s="2"/>
      <c r="C1" s="3"/>
      <c r="D1" s="4"/>
      <c r="E1" s="3"/>
      <c r="F1" s="3"/>
      <c r="G1" s="3"/>
      <c r="H1" s="3"/>
      <c r="I1" s="3"/>
    </row>
    <row r="2" spans="1:9" ht="12.75">
      <c r="A2" s="1"/>
      <c r="B2" s="2"/>
      <c r="C2" s="3"/>
      <c r="D2" s="4"/>
      <c r="E2" s="3"/>
      <c r="F2" s="3"/>
      <c r="G2" s="3"/>
      <c r="H2" s="3"/>
      <c r="I2" s="3"/>
    </row>
    <row r="3" spans="1:9" ht="12.75">
      <c r="A3" s="1"/>
      <c r="B3" s="2"/>
      <c r="C3" s="3"/>
      <c r="D3" s="4"/>
      <c r="E3" s="3"/>
      <c r="F3" s="3"/>
      <c r="G3" s="3"/>
      <c r="H3" s="3"/>
      <c r="I3" s="3"/>
    </row>
    <row r="4" spans="1:9" ht="12.75">
      <c r="A4" s="1"/>
      <c r="B4" s="5" t="s">
        <v>406</v>
      </c>
      <c r="C4" s="3"/>
      <c r="D4" s="4"/>
      <c r="E4" s="3"/>
      <c r="F4" s="6"/>
      <c r="G4" s="6"/>
      <c r="H4" s="6"/>
      <c r="I4" s="6"/>
    </row>
    <row r="5" spans="1:9" ht="12.75">
      <c r="A5" s="1"/>
      <c r="B5" s="2"/>
      <c r="C5" s="3"/>
      <c r="D5" s="4"/>
      <c r="E5" s="3"/>
      <c r="F5" s="3"/>
      <c r="G5" s="3"/>
      <c r="H5" s="3"/>
      <c r="I5" s="3"/>
    </row>
    <row r="6" spans="1:9" ht="12.75">
      <c r="A6" s="7"/>
      <c r="B6" s="39"/>
      <c r="C6" s="3"/>
      <c r="D6" s="4"/>
      <c r="E6" s="3"/>
      <c r="F6" s="3"/>
      <c r="G6" s="3"/>
      <c r="H6" s="3"/>
      <c r="I6" s="3"/>
    </row>
    <row r="7" spans="1:9" ht="12.75">
      <c r="A7" s="7"/>
      <c r="B7" s="8" t="s">
        <v>407</v>
      </c>
      <c r="C7" s="3"/>
      <c r="D7" s="4"/>
      <c r="E7" s="3"/>
      <c r="F7" s="6" t="s">
        <v>2</v>
      </c>
      <c r="G7" s="6"/>
      <c r="H7" s="6"/>
      <c r="I7" s="6"/>
    </row>
    <row r="8" spans="1:9" ht="12.75">
      <c r="A8" s="1"/>
      <c r="B8" s="9" t="s">
        <v>47</v>
      </c>
      <c r="C8" s="3"/>
      <c r="D8" s="4"/>
      <c r="E8" s="3"/>
      <c r="F8" s="6" t="s">
        <v>4</v>
      </c>
      <c r="G8" s="6"/>
      <c r="H8" s="6"/>
      <c r="I8" s="6"/>
    </row>
    <row r="9" spans="1:9" ht="12.75">
      <c r="A9" s="1"/>
      <c r="B9" s="8"/>
      <c r="C9" s="3"/>
      <c r="D9" s="4"/>
      <c r="E9" s="3"/>
      <c r="F9" s="6" t="s">
        <v>5</v>
      </c>
      <c r="G9" s="6"/>
      <c r="H9" s="6"/>
      <c r="I9" s="6"/>
    </row>
    <row r="10" spans="1:9" ht="12.75" hidden="1">
      <c r="A10" s="1"/>
      <c r="B10" s="2"/>
      <c r="C10" s="3"/>
      <c r="D10" s="4"/>
      <c r="E10" s="3"/>
      <c r="F10" s="6"/>
      <c r="G10" s="6"/>
      <c r="H10" s="6"/>
      <c r="I10" s="6"/>
    </row>
    <row r="11" spans="1:9" ht="5.25" customHeight="1">
      <c r="A11" s="1"/>
      <c r="B11" s="2"/>
      <c r="C11" s="3"/>
      <c r="D11" s="4"/>
      <c r="E11" s="3"/>
      <c r="F11" s="3"/>
      <c r="G11" s="3"/>
      <c r="H11" s="3"/>
      <c r="I11" s="3"/>
    </row>
    <row r="12" spans="1:9" ht="12.75" hidden="1">
      <c r="A12" s="1"/>
      <c r="B12" s="2"/>
      <c r="C12" s="3"/>
      <c r="D12" s="4"/>
      <c r="E12" s="3"/>
      <c r="F12" s="3"/>
      <c r="G12" s="3"/>
      <c r="H12" s="3"/>
      <c r="I12" s="3"/>
    </row>
    <row r="13" spans="1:9" ht="12.75" hidden="1">
      <c r="A13" s="1"/>
      <c r="B13" s="2"/>
      <c r="C13" s="3"/>
      <c r="D13" s="4"/>
      <c r="E13" s="3"/>
      <c r="F13" s="3"/>
      <c r="G13" s="3"/>
      <c r="H13" s="3"/>
      <c r="I13" s="3"/>
    </row>
    <row r="14" spans="1:9" ht="111" customHeight="1">
      <c r="A14" s="10" t="s">
        <v>408</v>
      </c>
      <c r="B14" s="11" t="s">
        <v>7</v>
      </c>
      <c r="C14" s="12" t="s">
        <v>409</v>
      </c>
      <c r="D14" s="12" t="s">
        <v>410</v>
      </c>
      <c r="E14" s="12"/>
      <c r="F14" s="12" t="s">
        <v>411</v>
      </c>
      <c r="G14" s="12" t="s">
        <v>412</v>
      </c>
      <c r="H14" s="12" t="s">
        <v>413</v>
      </c>
      <c r="I14" s="13" t="s">
        <v>414</v>
      </c>
    </row>
    <row r="15" spans="1:9" ht="32.25" customHeight="1">
      <c r="A15" s="14">
        <v>1</v>
      </c>
      <c r="B15" s="15" t="s">
        <v>315</v>
      </c>
      <c r="C15" s="14" t="s">
        <v>15</v>
      </c>
      <c r="D15" s="16" t="s">
        <v>16</v>
      </c>
      <c r="E15" s="17">
        <v>70</v>
      </c>
      <c r="F15" s="18"/>
      <c r="G15" s="18"/>
      <c r="H15" s="19"/>
      <c r="I15" s="18"/>
    </row>
    <row r="16" spans="1:9" ht="32.25" customHeight="1">
      <c r="A16" s="14">
        <v>2</v>
      </c>
      <c r="B16" s="15" t="s">
        <v>328</v>
      </c>
      <c r="C16" s="14" t="s">
        <v>15</v>
      </c>
      <c r="D16" s="16" t="s">
        <v>16</v>
      </c>
      <c r="E16" s="17">
        <v>300</v>
      </c>
      <c r="F16" s="21"/>
      <c r="G16" s="22"/>
      <c r="H16" s="92"/>
      <c r="I16" s="22"/>
    </row>
    <row r="17" spans="1:9" ht="33" customHeight="1">
      <c r="A17" s="14">
        <v>3</v>
      </c>
      <c r="B17" s="15" t="s">
        <v>329</v>
      </c>
      <c r="C17" s="14" t="s">
        <v>15</v>
      </c>
      <c r="D17" s="16" t="s">
        <v>16</v>
      </c>
      <c r="E17" s="17">
        <v>200</v>
      </c>
      <c r="F17" s="21"/>
      <c r="G17" s="21"/>
      <c r="H17" s="92"/>
      <c r="I17" s="18"/>
    </row>
    <row r="18" spans="1:9" ht="33" customHeight="1">
      <c r="A18" s="14">
        <v>4</v>
      </c>
      <c r="B18" s="15" t="s">
        <v>415</v>
      </c>
      <c r="C18" s="14" t="s">
        <v>15</v>
      </c>
      <c r="D18" s="16" t="s">
        <v>16</v>
      </c>
      <c r="E18" s="17">
        <v>25</v>
      </c>
      <c r="F18" s="21"/>
      <c r="G18" s="21"/>
      <c r="H18" s="92"/>
      <c r="I18" s="18"/>
    </row>
    <row r="19" spans="1:9" ht="33" customHeight="1">
      <c r="A19" s="14">
        <v>5</v>
      </c>
      <c r="B19" s="15" t="s">
        <v>416</v>
      </c>
      <c r="C19" s="14" t="s">
        <v>15</v>
      </c>
      <c r="D19" s="16" t="s">
        <v>16</v>
      </c>
      <c r="E19" s="17">
        <v>30</v>
      </c>
      <c r="F19" s="21"/>
      <c r="G19" s="21"/>
      <c r="H19" s="92"/>
      <c r="I19" s="18"/>
    </row>
    <row r="20" spans="1:9" ht="33" customHeight="1">
      <c r="A20" s="14">
        <v>6</v>
      </c>
      <c r="B20" s="15" t="s">
        <v>417</v>
      </c>
      <c r="C20" s="14" t="s">
        <v>15</v>
      </c>
      <c r="D20" s="16" t="s">
        <v>16</v>
      </c>
      <c r="E20" s="17">
        <v>114</v>
      </c>
      <c r="F20" s="21"/>
      <c r="G20" s="21"/>
      <c r="H20" s="92"/>
      <c r="I20" s="18"/>
    </row>
    <row r="21" spans="1:9" ht="33" customHeight="1">
      <c r="A21" s="14">
        <v>7</v>
      </c>
      <c r="B21" s="15" t="s">
        <v>418</v>
      </c>
      <c r="C21" s="14" t="s">
        <v>15</v>
      </c>
      <c r="D21" s="16" t="s">
        <v>16</v>
      </c>
      <c r="E21" s="17">
        <v>50</v>
      </c>
      <c r="F21" s="21"/>
      <c r="G21" s="21"/>
      <c r="H21" s="92"/>
      <c r="I21" s="18"/>
    </row>
    <row r="22" spans="1:9" ht="33.75" customHeight="1">
      <c r="A22" s="14">
        <v>8</v>
      </c>
      <c r="B22" s="15" t="s">
        <v>337</v>
      </c>
      <c r="C22" s="14" t="s">
        <v>15</v>
      </c>
      <c r="D22" s="16" t="s">
        <v>16</v>
      </c>
      <c r="E22" s="17">
        <v>140</v>
      </c>
      <c r="F22" s="18"/>
      <c r="G22" s="18"/>
      <c r="H22" s="19"/>
      <c r="I22" s="18"/>
    </row>
    <row r="23" spans="1:9" ht="59.25" customHeight="1">
      <c r="A23" s="14">
        <v>9</v>
      </c>
      <c r="B23" s="15" t="s">
        <v>338</v>
      </c>
      <c r="C23" s="14" t="s">
        <v>15</v>
      </c>
      <c r="D23" s="16" t="s">
        <v>16</v>
      </c>
      <c r="E23" s="17">
        <v>150</v>
      </c>
      <c r="F23" s="18"/>
      <c r="G23" s="18"/>
      <c r="H23" s="19"/>
      <c r="I23" s="18"/>
    </row>
    <row r="24" spans="1:9" ht="53.25" customHeight="1">
      <c r="A24" s="14">
        <v>10</v>
      </c>
      <c r="B24" s="15" t="s">
        <v>339</v>
      </c>
      <c r="C24" s="14" t="s">
        <v>15</v>
      </c>
      <c r="D24" s="16" t="s">
        <v>16</v>
      </c>
      <c r="E24" s="17">
        <v>250</v>
      </c>
      <c r="F24" s="18"/>
      <c r="G24" s="18"/>
      <c r="H24" s="19"/>
      <c r="I24" s="18"/>
    </row>
    <row r="25" spans="1:9" ht="38.25" customHeight="1">
      <c r="A25" s="14">
        <v>11</v>
      </c>
      <c r="B25" s="15" t="s">
        <v>419</v>
      </c>
      <c r="C25" s="20" t="s">
        <v>15</v>
      </c>
      <c r="D25" s="16" t="s">
        <v>16</v>
      </c>
      <c r="E25" s="17">
        <v>15</v>
      </c>
      <c r="F25" s="18"/>
      <c r="G25" s="18"/>
      <c r="H25" s="62"/>
      <c r="I25" s="18"/>
    </row>
    <row r="26" spans="1:9" ht="38.25" customHeight="1">
      <c r="A26" s="14">
        <v>12</v>
      </c>
      <c r="B26" s="15" t="s">
        <v>420</v>
      </c>
      <c r="C26" s="20" t="s">
        <v>15</v>
      </c>
      <c r="D26" s="16" t="s">
        <v>16</v>
      </c>
      <c r="E26" s="17">
        <v>15</v>
      </c>
      <c r="F26" s="18"/>
      <c r="G26" s="18"/>
      <c r="H26" s="62"/>
      <c r="I26" s="18"/>
    </row>
    <row r="27" spans="1:9" ht="38.25" customHeight="1">
      <c r="A27" s="14">
        <v>13</v>
      </c>
      <c r="B27" s="15" t="s">
        <v>421</v>
      </c>
      <c r="C27" s="20" t="s">
        <v>15</v>
      </c>
      <c r="D27" s="16" t="s">
        <v>16</v>
      </c>
      <c r="E27" s="17">
        <v>62</v>
      </c>
      <c r="F27" s="18"/>
      <c r="G27" s="18"/>
      <c r="H27" s="62"/>
      <c r="I27" s="18"/>
    </row>
    <row r="28" spans="1:9" ht="38.25" customHeight="1">
      <c r="A28" s="14">
        <v>14</v>
      </c>
      <c r="B28" s="15" t="s">
        <v>422</v>
      </c>
      <c r="C28" s="20" t="s">
        <v>15</v>
      </c>
      <c r="D28" s="16" t="s">
        <v>16</v>
      </c>
      <c r="E28" s="17">
        <v>15</v>
      </c>
      <c r="F28" s="18"/>
      <c r="G28" s="18"/>
      <c r="H28" s="62"/>
      <c r="I28" s="18"/>
    </row>
    <row r="29" spans="1:9" ht="32.25" customHeight="1">
      <c r="A29" s="14">
        <v>15</v>
      </c>
      <c r="B29" s="15" t="s">
        <v>423</v>
      </c>
      <c r="C29" s="14" t="s">
        <v>15</v>
      </c>
      <c r="D29" s="16" t="s">
        <v>16</v>
      </c>
      <c r="E29" s="17">
        <v>16</v>
      </c>
      <c r="F29" s="18"/>
      <c r="G29" s="21"/>
      <c r="H29" s="62"/>
      <c r="I29" s="18"/>
    </row>
    <row r="30" spans="1:9" ht="32.25" customHeight="1">
      <c r="A30" s="14">
        <v>16</v>
      </c>
      <c r="B30" s="15" t="s">
        <v>424</v>
      </c>
      <c r="C30" s="20" t="s">
        <v>15</v>
      </c>
      <c r="D30" s="16" t="s">
        <v>16</v>
      </c>
      <c r="E30" s="17">
        <v>3</v>
      </c>
      <c r="F30" s="18"/>
      <c r="G30" s="21"/>
      <c r="H30" s="62"/>
      <c r="I30" s="18"/>
    </row>
    <row r="31" spans="1:9" ht="32.25" customHeight="1">
      <c r="A31" s="14">
        <v>17</v>
      </c>
      <c r="B31" s="15" t="s">
        <v>425</v>
      </c>
      <c r="C31" s="20" t="s">
        <v>15</v>
      </c>
      <c r="D31" s="16" t="s">
        <v>16</v>
      </c>
      <c r="E31" s="17">
        <v>40</v>
      </c>
      <c r="F31" s="18"/>
      <c r="G31" s="21"/>
      <c r="H31" s="62"/>
      <c r="I31" s="18"/>
    </row>
    <row r="32" spans="1:9" ht="32.25" customHeight="1">
      <c r="A32" s="14">
        <v>18</v>
      </c>
      <c r="B32" s="15" t="s">
        <v>319</v>
      </c>
      <c r="C32" s="20" t="s">
        <v>15</v>
      </c>
      <c r="D32" s="16" t="s">
        <v>16</v>
      </c>
      <c r="E32" s="17">
        <v>3</v>
      </c>
      <c r="F32" s="18"/>
      <c r="G32" s="21"/>
      <c r="H32" s="62"/>
      <c r="I32" s="18"/>
    </row>
    <row r="33" spans="1:9" ht="43.5" customHeight="1">
      <c r="A33" s="14">
        <v>19</v>
      </c>
      <c r="B33" s="15" t="s">
        <v>426</v>
      </c>
      <c r="C33" s="20" t="s">
        <v>15</v>
      </c>
      <c r="D33" s="16" t="s">
        <v>16</v>
      </c>
      <c r="E33" s="17">
        <v>70</v>
      </c>
      <c r="F33" s="18"/>
      <c r="G33" s="83"/>
      <c r="H33" s="62"/>
      <c r="I33" s="18"/>
    </row>
    <row r="34" spans="1:9" ht="12.75">
      <c r="A34" s="23"/>
      <c r="B34" s="24" t="s">
        <v>44</v>
      </c>
      <c r="C34" s="25"/>
      <c r="D34" s="26"/>
      <c r="E34" s="27"/>
      <c r="F34" s="28"/>
      <c r="G34" s="29"/>
      <c r="H34" s="46"/>
      <c r="I34" s="93"/>
    </row>
    <row r="35" spans="1:9" ht="12.75">
      <c r="A35" s="31"/>
      <c r="B35" s="32"/>
      <c r="C35" s="48"/>
      <c r="D35" s="49"/>
      <c r="E35" s="50"/>
      <c r="F35" s="51"/>
      <c r="G35" s="52"/>
      <c r="H35" s="52"/>
      <c r="I35" s="53"/>
    </row>
  </sheetData>
  <sheetProtection selectLockedCells="1" selectUnlockedCells="1"/>
  <mergeCells count="1">
    <mergeCell ref="D14:E14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StBartosz</dc:creator>
  <cp:keywords/>
  <dc:description/>
  <cp:lastModifiedBy/>
  <cp:lastPrinted>2023-12-14T09:33:19Z</cp:lastPrinted>
  <dcterms:created xsi:type="dcterms:W3CDTF">2013-06-12T08:39:06Z</dcterms:created>
  <dcterms:modified xsi:type="dcterms:W3CDTF">2023-12-14T09:53:45Z</dcterms:modified>
  <cp:category/>
  <cp:version/>
  <cp:contentType/>
  <cp:contentStatus/>
  <cp:revision>17</cp:revision>
</cp:coreProperties>
</file>