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600" windowHeight="7365" tabRatio="714" activeTab="1"/>
  </bookViews>
  <sheets>
    <sheet name="zał__nr_1_-_nabiał_i_jaja" sheetId="1" r:id="rId1"/>
    <sheet name="zał__nr_2_-_pieczywo_" sheetId="2" r:id="rId2"/>
  </sheets>
  <definedNames>
    <definedName name="_xlnm.Print_Area" localSheetId="1">'zał__nr_2_-_pieczywo_'!$A$1:$G$36</definedName>
  </definedNames>
  <calcPr fullCalcOnLoad="1"/>
</workbook>
</file>

<file path=xl/sharedStrings.xml><?xml version="1.0" encoding="utf-8"?>
<sst xmlns="http://schemas.openxmlformats.org/spreadsheetml/2006/main" count="217" uniqueCount="124">
  <si>
    <t>Lp.</t>
  </si>
  <si>
    <t>Ilość
do</t>
  </si>
  <si>
    <t>Jednostka miary</t>
  </si>
  <si>
    <t>Cena jedn brutto</t>
  </si>
  <si>
    <t>Cena łączna
 brutto
(PLN)</t>
  </si>
  <si>
    <t>L</t>
  </si>
  <si>
    <t>RAZEM:</t>
  </si>
  <si>
    <t>KG</t>
  </si>
  <si>
    <t>MLEKO W WORKACH 2%</t>
  </si>
  <si>
    <t>TWARÓG PÓŁTŁUSTY (DO 4% TŁUSZCZU)</t>
  </si>
  <si>
    <t>JAJKA KL. M</t>
  </si>
  <si>
    <t>SZT.</t>
  </si>
  <si>
    <t>SZT</t>
  </si>
  <si>
    <t xml:space="preserve">BUŁKA TARTA </t>
  </si>
  <si>
    <t>CIASTO DROŹDŹOWE Z KRUSZONKA</t>
  </si>
  <si>
    <t>CIASTO KAKAOWE MURZYNEK</t>
  </si>
  <si>
    <t>CIASTKA KRUCHE</t>
  </si>
  <si>
    <t xml:space="preserve">CIASTO JOGURTOWE DWUSKŁADNIKOWE Z OWOCAMI </t>
  </si>
  <si>
    <t>SERNIK NA CIESCIE BISZKOPTOWYM</t>
  </si>
  <si>
    <t xml:space="preserve">SERNIK NA ZIMNO Z OWOCAMI I GALARETKĄ </t>
  </si>
  <si>
    <t xml:space="preserve">CIASTO Z JABŁKAMI - SZARLOTKA Z LUKREM </t>
  </si>
  <si>
    <t>SER ŻÓŁTY TŁUSTY DOJRZEWAJĄCY (powyżej 20% tłuszczu)</t>
  </si>
  <si>
    <t xml:space="preserve">SER ŻÓŁTY PODPUSZCZKOWY WĘDZONY </t>
  </si>
  <si>
    <t>SER ŻÓŁTY SALAMI</t>
  </si>
  <si>
    <t>SER TYPU MOZZARELLA OP. 125G</t>
  </si>
  <si>
    <t>SEREK TOPIONY SMAKOWY</t>
  </si>
  <si>
    <t>SER DOMOWY Z KMINKIEM</t>
  </si>
  <si>
    <t>ROGAL Z NADZIENIEM CZEKOLADOWYM 50G</t>
  </si>
  <si>
    <t>Załącznik nr 1 do SWZ</t>
  </si>
  <si>
    <t>FORMULARZ CENOWY</t>
  </si>
  <si>
    <t>SZCZEGÓŁOWE ZESTAWIENIE CEN NA POSZCZEGÓLNE WYROBY</t>
  </si>
  <si>
    <t>Artykuł</t>
  </si>
  <si>
    <t>Nazwa handlowa wyrobu
 stosowana przez Wykonawcę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</si>
  <si>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</si>
  <si>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</si>
  <si>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</si>
  <si>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</si>
  <si>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</si>
  <si>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</si>
  <si>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</si>
  <si>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</si>
  <si>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</si>
  <si>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</si>
  <si>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</si>
  <si>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</si>
  <si>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</si>
  <si>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</si>
  <si>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</si>
  <si>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</si>
  <si>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</si>
  <si>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</si>
  <si>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</si>
  <si>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</si>
  <si>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</si>
  <si>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</si>
  <si>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</si>
  <si>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</si>
  <si>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</si>
  <si>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</si>
  <si>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</si>
  <si>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</si>
  <si>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</si>
  <si>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</si>
  <si>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</si>
  <si>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</si>
  <si>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</si>
  <si>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</si>
  <si>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</si>
  <si>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</si>
  <si>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</si>
  <si>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</si>
  <si>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</si>
  <si>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Załącznik nr 2 do SWZ</t>
  </si>
  <si>
    <t xml:space="preserve">RAZEM  </t>
  </si>
  <si>
    <t>UWAGA: Oferta musi zawierać pełny asortyment  produktów wyszczególnionych w formularzu cenowym. 
W pustych wierszach kolumny 3 formularza cenowego należy wpisać nazwę handlową wyrobu stosowaną przez Wykonawcę, 
w szczególności, gdy jest ona inna niż określona przez Zamawiającego</t>
  </si>
  <si>
    <t xml:space="preserve">BABKA PIASKOWA DWUSKŁADNIKOWA </t>
  </si>
  <si>
    <t>SEREK TOPIONY SMAKOWY W TRÓJKĄTNYCH PORCJACH, OSOBNO PAKOWANYCH 17,5G - OP. PO 8SZT.</t>
  </si>
  <si>
    <t>BUŁKA MAŚLANA 90G</t>
  </si>
  <si>
    <t>BABKA PIASKOWA Z FOREMKI 200G</t>
  </si>
  <si>
    <t>CHLEB RAZOWY 400G</t>
  </si>
  <si>
    <t xml:space="preserve">CIASTO SEROWO - MAKOWE </t>
  </si>
  <si>
    <t>CHAŁKA ZDOBNA 400G</t>
  </si>
  <si>
    <t>BISZKOPT Z NADZIENIEM CZEKOLADOWO-ORZECHOWYM LUB MLECZNO-MIODOWYM  - MLECZNA PRZEKĄSKA 
OP. MIN. 28G</t>
  </si>
  <si>
    <t>SEREK HOMOGENIZOWANY NATURALNY OP. 150G</t>
  </si>
  <si>
    <t>DESER BUDYNIOWY Z BITĄ ŚMIETANĄ W KUBKU OP. 175G</t>
  </si>
  <si>
    <t>JOGURT GRECKI OP. 330G</t>
  </si>
  <si>
    <t>JOGURT NATURALNY OP. 150G</t>
  </si>
  <si>
    <t>JOGURT OWOCOWY Z KAWAŁKAMI OWOCÓW OP. 150G</t>
  </si>
  <si>
    <t>JOGURT OWOCOWY BEZ KAWAŁKÓW  OWOCÓW OP. 150G</t>
  </si>
  <si>
    <t>KEFIR OP. 200ML</t>
  </si>
  <si>
    <t>KEFIR OP. 500ML</t>
  </si>
  <si>
    <t>MAŚLANKA OP. 1L</t>
  </si>
  <si>
    <t>MARGARYNA MLECZNA  OP. 250G</t>
  </si>
  <si>
    <t>MASŁO 82% TŁUSZCZU OP. 200g</t>
  </si>
  <si>
    <t>MLEKO 3,2% W KARTONIE OP. 1L</t>
  </si>
  <si>
    <t>SEREK HOMOGENIZOWANY WANILIOWY OP.150G</t>
  </si>
  <si>
    <t>SEREK HOMOGENIZOWANY OWOCOWY  OP. 140G</t>
  </si>
  <si>
    <t>SEREK TOPIONY SMAKOWY W KUBKU OP. 100G</t>
  </si>
  <si>
    <t>ŚMIETANA 12% OP. 400G</t>
  </si>
  <si>
    <t>ŚMIETANA 30% OP. 500G</t>
  </si>
  <si>
    <t xml:space="preserve">SEREK TWAROGOWY O KONSYSTENCJI GRANULOWANEJ Z DODATKIEM ŚMIETANY OP. 200G </t>
  </si>
  <si>
    <t>SEREK KREMOWO - ŚMIETANKOWY, TWARGOWY OP. 120G</t>
  </si>
  <si>
    <t>SEREK TWAROGOWY, ZMIKSOWANY NATURALNY OP. 150G</t>
  </si>
  <si>
    <t>TWAROŻEK DO SMAROWANIA PIECZYWA RÓŻNE SMAKI OP. 100G</t>
  </si>
  <si>
    <t>TWAROŻEK ŚMIETANKOWY, RÓŻNE SMAKI OP. 135G</t>
  </si>
  <si>
    <t>TWAROŻEK KANAPKOWY RÓŻNE SMAKI  OP. 150G</t>
  </si>
  <si>
    <t xml:space="preserve">TWAROŻEK W KUBKU RÓŻNE SMAKI OP. 30G </t>
  </si>
  <si>
    <t xml:space="preserve">TWAROŻEK W KUBKU RÓŻNE SMAKI OP. 20G    </t>
  </si>
  <si>
    <t>SAŁATKA WIELOSKŁADNIKOWA NP. Z KURCZAKIEM, RYBĄ, KUKURYDZĄ, BURAKIEM ITP.  OP. 140G</t>
  </si>
  <si>
    <t>PASTA  DO SMAROWANIA PIECZYWA, RYBNA ORAZ INNE SMAKI OP. 80G</t>
  </si>
  <si>
    <t>ŚLEDZIK W OLEJU Z RÓŻNYMI  PRZYPRAWAMI OP. 100G</t>
  </si>
  <si>
    <t>BUŁKA MAŁA 50G</t>
  </si>
  <si>
    <t>CHLEB PSZENNO-ŻYTNI CAŁY 900G</t>
  </si>
  <si>
    <t>WEK CAŁY 400G</t>
  </si>
  <si>
    <t>PĄCZEK Z NADZIENIEM RÓŻANYM LUKROWANY 70G</t>
  </si>
  <si>
    <t>DROŻDZÓWKA PÓŁFRANCUSKA 
Z SEREM 90G</t>
  </si>
  <si>
    <t>DROŻDZÓWKA Z NADZIENIEM (SER, MAK, BUDYŃ) 90G</t>
  </si>
  <si>
    <t>DROŻDŻÓWKA Z OWOCAMI MIN. 110G</t>
  </si>
  <si>
    <t>DROŻDZÓWKA MINI Z NADZIENIEM OWOCOWYM 50G</t>
  </si>
  <si>
    <t>NAPOLEONKA 150G</t>
  </si>
  <si>
    <t>CZĘŚĆ NR 2 DOSTAWA PIECZYWA I CIAST</t>
  </si>
  <si>
    <r>
      <t xml:space="preserve">Dotyczy postępowania o udzielenie zamówienia publicznego 
prowadzonego w trybie podstawowym, którego przedmiotem jest
 </t>
    </r>
    <r>
      <rPr>
        <b/>
        <sz val="12"/>
        <color indexed="8"/>
        <rFont val="Times New Roman"/>
        <family val="1"/>
      </rPr>
      <t>„Dostawa żywności na potrzeby Domu Pomocy Społecznej KOMBATANT w 2022 r. - nabiał, jaja oraz pieczywo i ciasta - cz. 1”</t>
    </r>
  </si>
  <si>
    <r>
      <t xml:space="preserve">Dotyczy postępowania o udzielenie zamówienia publicznego 
prowadzonego w trybie podstawowym, którego przedmiotem jest
 </t>
    </r>
    <r>
      <rPr>
        <b/>
        <sz val="12"/>
        <color indexed="8"/>
        <rFont val="Times New Roman"/>
        <family val="1"/>
      </rPr>
      <t>„Dostawa żywności na potrzeby Domu Pomocy Społecznej KOMBATANT w 2022 r. 
- nabiał, jaja oraz pieczywo i ciasta - cz. 1”</t>
    </r>
  </si>
  <si>
    <t>CZĘŚĆ NR 1 DOSTAWA NABIAŁU I JAJ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</si>
</sst>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[$-415]d\ mmmm\ yyyy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Border="0" applyProtection="0">
      <alignment/>
    </xf>
    <xf numFmtId="164" fontId="40" fillId="0" borderId="0" applyBorder="0" applyProtection="0">
      <alignment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3" fontId="47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3" fontId="47" fillId="0" borderId="13" xfId="0" applyNumberFormat="1" applyFont="1" applyBorder="1" applyAlignment="1">
      <alignment horizontal="center" vertical="center" wrapText="1"/>
    </xf>
    <xf numFmtId="43" fontId="47" fillId="0" borderId="11" xfId="42" applyFont="1" applyBorder="1" applyAlignment="1">
      <alignment horizontal="center" vertical="center"/>
    </xf>
    <xf numFmtId="43" fontId="0" fillId="0" borderId="14" xfId="42" applyFont="1" applyBorder="1" applyAlignment="1">
      <alignment/>
    </xf>
    <xf numFmtId="43" fontId="47" fillId="0" borderId="13" xfId="42" applyFont="1" applyBorder="1" applyAlignment="1">
      <alignment horizontal="center" vertical="center"/>
    </xf>
    <xf numFmtId="43" fontId="47" fillId="0" borderId="11" xfId="42" applyNumberFormat="1" applyFont="1" applyBorder="1" applyAlignment="1">
      <alignment horizontal="center" vertical="center" wrapText="1"/>
    </xf>
    <xf numFmtId="43" fontId="47" fillId="0" borderId="11" xfId="42" applyNumberFormat="1" applyFont="1" applyBorder="1" applyAlignment="1">
      <alignment horizontal="center"/>
    </xf>
    <xf numFmtId="43" fontId="47" fillId="0" borderId="11" xfId="42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="90" zoomScaleNormal="90" zoomScalePageLayoutView="0" workbookViewId="0" topLeftCell="A34">
      <selection activeCell="I13" sqref="I13"/>
    </sheetView>
  </sheetViews>
  <sheetFormatPr defaultColWidth="10.75390625" defaultRowHeight="14.25"/>
  <cols>
    <col min="1" max="1" width="4.875" style="0" customWidth="1"/>
    <col min="2" max="2" width="46.625" style="0" customWidth="1"/>
    <col min="3" max="3" width="17.375" style="15" customWidth="1"/>
    <col min="4" max="4" width="6.375" style="0" customWidth="1"/>
    <col min="5" max="5" width="8.00390625" style="0" customWidth="1"/>
    <col min="6" max="6" width="8.75390625" style="0" customWidth="1"/>
    <col min="7" max="7" width="13.375" style="0" customWidth="1"/>
  </cols>
  <sheetData>
    <row r="1" spans="1:7" ht="14.25">
      <c r="A1" s="33" t="s">
        <v>28</v>
      </c>
      <c r="B1" s="33"/>
      <c r="C1" s="33"/>
      <c r="D1" s="33"/>
      <c r="E1" s="33"/>
      <c r="F1" s="33"/>
      <c r="G1" s="33"/>
    </row>
    <row r="2" spans="1:7" s="15" customFormat="1" ht="63.75" customHeight="1">
      <c r="A2" s="31"/>
      <c r="B2" s="38" t="s">
        <v>122</v>
      </c>
      <c r="C2" s="38"/>
      <c r="D2" s="38"/>
      <c r="E2" s="38"/>
      <c r="F2" s="31"/>
      <c r="G2" s="31"/>
    </row>
    <row r="3" spans="1:7" s="15" customFormat="1" ht="10.5" customHeight="1">
      <c r="A3" s="31"/>
      <c r="B3" s="32"/>
      <c r="C3" s="32"/>
      <c r="D3" s="31"/>
      <c r="E3" s="31"/>
      <c r="F3" s="31"/>
      <c r="G3" s="31"/>
    </row>
    <row r="4" spans="1:7" s="15" customFormat="1" ht="14.25">
      <c r="A4" s="37" t="s">
        <v>29</v>
      </c>
      <c r="B4" s="37"/>
      <c r="C4" s="37"/>
      <c r="D4" s="37"/>
      <c r="E4" s="37"/>
      <c r="F4" s="37"/>
      <c r="G4" s="37"/>
    </row>
    <row r="5" spans="1:7" s="15" customFormat="1" ht="18.75" customHeight="1">
      <c r="A5" s="37" t="s">
        <v>123</v>
      </c>
      <c r="B5" s="37"/>
      <c r="C5" s="37"/>
      <c r="D5" s="37"/>
      <c r="E5" s="37"/>
      <c r="F5" s="37"/>
      <c r="G5" s="37"/>
    </row>
    <row r="6" spans="1:7" s="15" customFormat="1" ht="18.75" customHeight="1">
      <c r="A6" s="35" t="s">
        <v>30</v>
      </c>
      <c r="B6" s="35"/>
      <c r="C6" s="35"/>
      <c r="D6" s="35"/>
      <c r="E6" s="35"/>
      <c r="F6" s="35"/>
      <c r="G6" s="36"/>
    </row>
    <row r="7" spans="1:7" ht="51" customHeight="1">
      <c r="A7" s="2" t="s">
        <v>0</v>
      </c>
      <c r="B7" s="2" t="s">
        <v>31</v>
      </c>
      <c r="C7" s="2" t="s">
        <v>32</v>
      </c>
      <c r="D7" s="2" t="s">
        <v>1</v>
      </c>
      <c r="E7" s="2" t="s">
        <v>2</v>
      </c>
      <c r="F7" s="19" t="s">
        <v>3</v>
      </c>
      <c r="G7" s="22" t="s">
        <v>4</v>
      </c>
    </row>
    <row r="8" spans="1:7" s="1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19">
        <v>6</v>
      </c>
      <c r="G8" s="23">
        <v>7</v>
      </c>
    </row>
    <row r="9" spans="1:7" s="13" customFormat="1" ht="55.5" customHeight="1">
      <c r="A9" s="2" t="s">
        <v>33</v>
      </c>
      <c r="B9" s="14" t="s">
        <v>82</v>
      </c>
      <c r="C9" s="14"/>
      <c r="D9" s="18">
        <v>500</v>
      </c>
      <c r="E9" s="2" t="s">
        <v>11</v>
      </c>
      <c r="F9" s="21"/>
      <c r="G9" s="24">
        <f>D9*F9</f>
        <v>0</v>
      </c>
    </row>
    <row r="10" spans="1:7" s="8" customFormat="1" ht="27" customHeight="1">
      <c r="A10" s="2" t="s">
        <v>34</v>
      </c>
      <c r="B10" s="3" t="s">
        <v>84</v>
      </c>
      <c r="C10" s="3"/>
      <c r="D10" s="18">
        <v>130</v>
      </c>
      <c r="E10" s="2" t="s">
        <v>11</v>
      </c>
      <c r="F10" s="28"/>
      <c r="G10" s="24">
        <f aca="true" t="shared" si="0" ref="G10:G47">D10*F10</f>
        <v>0</v>
      </c>
    </row>
    <row r="11" spans="1:7" s="10" customFormat="1" ht="27" customHeight="1">
      <c r="A11" s="2" t="s">
        <v>35</v>
      </c>
      <c r="B11" s="3" t="s">
        <v>85</v>
      </c>
      <c r="C11" s="3"/>
      <c r="D11" s="18">
        <v>15</v>
      </c>
      <c r="E11" s="2" t="s">
        <v>11</v>
      </c>
      <c r="F11" s="28"/>
      <c r="G11" s="24">
        <f t="shared" si="0"/>
        <v>0</v>
      </c>
    </row>
    <row r="12" spans="1:7" s="1" customFormat="1" ht="27" customHeight="1">
      <c r="A12" s="2" t="s">
        <v>36</v>
      </c>
      <c r="B12" s="3" t="s">
        <v>86</v>
      </c>
      <c r="C12" s="3"/>
      <c r="D12" s="17">
        <v>750</v>
      </c>
      <c r="E12" s="2" t="s">
        <v>11</v>
      </c>
      <c r="F12" s="29"/>
      <c r="G12" s="24">
        <f t="shared" si="0"/>
        <v>0</v>
      </c>
    </row>
    <row r="13" spans="1:7" s="1" customFormat="1" ht="27" customHeight="1">
      <c r="A13" s="2" t="s">
        <v>37</v>
      </c>
      <c r="B13" s="3" t="s">
        <v>88</v>
      </c>
      <c r="C13" s="3"/>
      <c r="D13" s="17">
        <v>1500</v>
      </c>
      <c r="E13" s="2" t="s">
        <v>11</v>
      </c>
      <c r="F13" s="29"/>
      <c r="G13" s="24">
        <f>D13*F13</f>
        <v>0</v>
      </c>
    </row>
    <row r="14" spans="1:7" s="8" customFormat="1" ht="27" customHeight="1">
      <c r="A14" s="2" t="s">
        <v>38</v>
      </c>
      <c r="B14" s="3" t="s">
        <v>87</v>
      </c>
      <c r="C14" s="3"/>
      <c r="D14" s="17">
        <v>750</v>
      </c>
      <c r="E14" s="2" t="s">
        <v>11</v>
      </c>
      <c r="F14" s="29"/>
      <c r="G14" s="24">
        <f t="shared" si="0"/>
        <v>0</v>
      </c>
    </row>
    <row r="15" spans="1:7" s="1" customFormat="1" ht="27" customHeight="1">
      <c r="A15" s="2" t="s">
        <v>39</v>
      </c>
      <c r="B15" s="3" t="s">
        <v>89</v>
      </c>
      <c r="C15" s="3"/>
      <c r="D15" s="17">
        <v>1250</v>
      </c>
      <c r="E15" s="2" t="s">
        <v>11</v>
      </c>
      <c r="F15" s="29"/>
      <c r="G15" s="24">
        <f t="shared" si="0"/>
        <v>0</v>
      </c>
    </row>
    <row r="16" spans="1:7" s="13" customFormat="1" ht="27" customHeight="1">
      <c r="A16" s="2" t="s">
        <v>40</v>
      </c>
      <c r="B16" s="3" t="s">
        <v>90</v>
      </c>
      <c r="C16" s="3"/>
      <c r="D16" s="17">
        <v>12</v>
      </c>
      <c r="E16" s="2" t="s">
        <v>11</v>
      </c>
      <c r="F16" s="29"/>
      <c r="G16" s="24">
        <f t="shared" si="0"/>
        <v>0</v>
      </c>
    </row>
    <row r="17" spans="1:7" s="10" customFormat="1" ht="27" customHeight="1">
      <c r="A17" s="2" t="s">
        <v>41</v>
      </c>
      <c r="B17" s="3" t="s">
        <v>91</v>
      </c>
      <c r="C17" s="3"/>
      <c r="D17" s="17">
        <v>15</v>
      </c>
      <c r="E17" s="2" t="s">
        <v>11</v>
      </c>
      <c r="F17" s="29"/>
      <c r="G17" s="24">
        <f t="shared" si="0"/>
        <v>0</v>
      </c>
    </row>
    <row r="18" spans="1:7" s="1" customFormat="1" ht="27" customHeight="1">
      <c r="A18" s="2" t="s">
        <v>42</v>
      </c>
      <c r="B18" s="3" t="s">
        <v>92</v>
      </c>
      <c r="C18" s="3"/>
      <c r="D18" s="17">
        <v>600</v>
      </c>
      <c r="E18" s="2" t="s">
        <v>11</v>
      </c>
      <c r="F18" s="29"/>
      <c r="G18" s="24">
        <f t="shared" si="0"/>
        <v>0</v>
      </c>
    </row>
    <row r="19" spans="1:7" s="1" customFormat="1" ht="27" customHeight="1">
      <c r="A19" s="2" t="s">
        <v>43</v>
      </c>
      <c r="B19" s="3" t="s">
        <v>93</v>
      </c>
      <c r="C19" s="3"/>
      <c r="D19" s="17">
        <v>3500</v>
      </c>
      <c r="E19" s="2" t="s">
        <v>11</v>
      </c>
      <c r="F19" s="29"/>
      <c r="G19" s="24">
        <f t="shared" si="0"/>
        <v>0</v>
      </c>
    </row>
    <row r="20" spans="1:7" s="11" customFormat="1" ht="27" customHeight="1">
      <c r="A20" s="2" t="s">
        <v>44</v>
      </c>
      <c r="B20" s="3" t="s">
        <v>94</v>
      </c>
      <c r="C20" s="3"/>
      <c r="D20" s="17">
        <v>40</v>
      </c>
      <c r="E20" s="2" t="s">
        <v>11</v>
      </c>
      <c r="F20" s="29"/>
      <c r="G20" s="24">
        <f t="shared" si="0"/>
        <v>0</v>
      </c>
    </row>
    <row r="21" spans="1:7" s="1" customFormat="1" ht="27" customHeight="1">
      <c r="A21" s="2" t="s">
        <v>45</v>
      </c>
      <c r="B21" s="3" t="s">
        <v>8</v>
      </c>
      <c r="C21" s="3"/>
      <c r="D21" s="17">
        <v>3000</v>
      </c>
      <c r="E21" s="4" t="s">
        <v>5</v>
      </c>
      <c r="F21" s="29"/>
      <c r="G21" s="24">
        <f t="shared" si="0"/>
        <v>0</v>
      </c>
    </row>
    <row r="22" spans="1:7" s="1" customFormat="1" ht="27" customHeight="1">
      <c r="A22" s="2" t="s">
        <v>46</v>
      </c>
      <c r="B22" s="3" t="s">
        <v>9</v>
      </c>
      <c r="C22" s="3"/>
      <c r="D22" s="17">
        <v>450</v>
      </c>
      <c r="E22" s="4" t="s">
        <v>7</v>
      </c>
      <c r="F22" s="29"/>
      <c r="G22" s="24">
        <f t="shared" si="0"/>
        <v>0</v>
      </c>
    </row>
    <row r="23" spans="1:7" s="11" customFormat="1" ht="27" customHeight="1">
      <c r="A23" s="2" t="s">
        <v>47</v>
      </c>
      <c r="B23" s="3" t="s">
        <v>26</v>
      </c>
      <c r="C23" s="3"/>
      <c r="D23" s="17">
        <v>25</v>
      </c>
      <c r="E23" s="4" t="s">
        <v>7</v>
      </c>
      <c r="F23" s="29"/>
      <c r="G23" s="24">
        <f>D23*F23</f>
        <v>0</v>
      </c>
    </row>
    <row r="24" spans="1:7" s="10" customFormat="1" ht="27" customHeight="1">
      <c r="A24" s="2" t="s">
        <v>48</v>
      </c>
      <c r="B24" s="3" t="s">
        <v>24</v>
      </c>
      <c r="C24" s="3"/>
      <c r="D24" s="17">
        <v>162</v>
      </c>
      <c r="E24" s="4" t="s">
        <v>11</v>
      </c>
      <c r="F24" s="29"/>
      <c r="G24" s="24">
        <f>D24*F24</f>
        <v>0</v>
      </c>
    </row>
    <row r="25" spans="1:7" s="1" customFormat="1" ht="27" customHeight="1">
      <c r="A25" s="2" t="s">
        <v>49</v>
      </c>
      <c r="B25" s="3" t="s">
        <v>22</v>
      </c>
      <c r="C25" s="3"/>
      <c r="D25" s="17">
        <v>10</v>
      </c>
      <c r="E25" s="4" t="s">
        <v>7</v>
      </c>
      <c r="F25" s="29"/>
      <c r="G25" s="24">
        <f t="shared" si="0"/>
        <v>0</v>
      </c>
    </row>
    <row r="26" spans="1:7" s="10" customFormat="1" ht="27" customHeight="1">
      <c r="A26" s="2" t="s">
        <v>50</v>
      </c>
      <c r="B26" s="3" t="s">
        <v>23</v>
      </c>
      <c r="C26" s="3"/>
      <c r="D26" s="17">
        <v>50</v>
      </c>
      <c r="E26" s="4" t="s">
        <v>7</v>
      </c>
      <c r="F26" s="29"/>
      <c r="G26" s="24">
        <f t="shared" si="0"/>
        <v>0</v>
      </c>
    </row>
    <row r="27" spans="1:7" s="1" customFormat="1" ht="27" customHeight="1">
      <c r="A27" s="2" t="s">
        <v>51</v>
      </c>
      <c r="B27" s="3" t="s">
        <v>21</v>
      </c>
      <c r="C27" s="3"/>
      <c r="D27" s="17">
        <v>100</v>
      </c>
      <c r="E27" s="4" t="s">
        <v>7</v>
      </c>
      <c r="F27" s="29"/>
      <c r="G27" s="24">
        <f t="shared" si="0"/>
        <v>0</v>
      </c>
    </row>
    <row r="28" spans="1:7" s="1" customFormat="1" ht="30.75" customHeight="1">
      <c r="A28" s="2" t="s">
        <v>52</v>
      </c>
      <c r="B28" s="3" t="s">
        <v>83</v>
      </c>
      <c r="C28" s="3"/>
      <c r="D28" s="17">
        <v>375</v>
      </c>
      <c r="E28" s="4" t="s">
        <v>11</v>
      </c>
      <c r="F28" s="29"/>
      <c r="G28" s="24">
        <f t="shared" si="0"/>
        <v>0</v>
      </c>
    </row>
    <row r="29" spans="1:7" s="1" customFormat="1" ht="30.75" customHeight="1">
      <c r="A29" s="2" t="s">
        <v>53</v>
      </c>
      <c r="B29" s="3" t="s">
        <v>96</v>
      </c>
      <c r="C29" s="3"/>
      <c r="D29" s="17">
        <v>750</v>
      </c>
      <c r="E29" s="4" t="s">
        <v>11</v>
      </c>
      <c r="F29" s="29"/>
      <c r="G29" s="24">
        <f>D29*F29</f>
        <v>0</v>
      </c>
    </row>
    <row r="30" spans="1:7" s="1" customFormat="1" ht="30.75" customHeight="1">
      <c r="A30" s="2" t="s">
        <v>54</v>
      </c>
      <c r="B30" s="3" t="s">
        <v>95</v>
      </c>
      <c r="C30" s="3"/>
      <c r="D30" s="17">
        <v>500</v>
      </c>
      <c r="E30" s="4" t="s">
        <v>11</v>
      </c>
      <c r="F30" s="29"/>
      <c r="G30" s="24">
        <f t="shared" si="0"/>
        <v>0</v>
      </c>
    </row>
    <row r="31" spans="1:7" s="1" customFormat="1" ht="27" customHeight="1">
      <c r="A31" s="2" t="s">
        <v>55</v>
      </c>
      <c r="B31" s="3" t="s">
        <v>97</v>
      </c>
      <c r="C31" s="3"/>
      <c r="D31" s="17">
        <v>500</v>
      </c>
      <c r="E31" s="4" t="s">
        <v>11</v>
      </c>
      <c r="F31" s="29"/>
      <c r="G31" s="24">
        <f t="shared" si="0"/>
        <v>0</v>
      </c>
    </row>
    <row r="32" spans="1:7" s="8" customFormat="1" ht="27" customHeight="1">
      <c r="A32" s="2" t="s">
        <v>56</v>
      </c>
      <c r="B32" s="3" t="s">
        <v>25</v>
      </c>
      <c r="C32" s="3"/>
      <c r="D32" s="17">
        <v>70</v>
      </c>
      <c r="E32" s="4" t="s">
        <v>7</v>
      </c>
      <c r="F32" s="29"/>
      <c r="G32" s="24">
        <f t="shared" si="0"/>
        <v>0</v>
      </c>
    </row>
    <row r="33" spans="1:7" s="11" customFormat="1" ht="27" customHeight="1">
      <c r="A33" s="2" t="s">
        <v>57</v>
      </c>
      <c r="B33" s="3" t="s">
        <v>76</v>
      </c>
      <c r="C33" s="3"/>
      <c r="D33" s="17">
        <v>225</v>
      </c>
      <c r="E33" s="4" t="s">
        <v>11</v>
      </c>
      <c r="F33" s="29"/>
      <c r="G33" s="24">
        <f t="shared" si="0"/>
        <v>0</v>
      </c>
    </row>
    <row r="34" spans="1:7" s="1" customFormat="1" ht="27" customHeight="1">
      <c r="A34" s="2" t="s">
        <v>58</v>
      </c>
      <c r="B34" s="3" t="s">
        <v>98</v>
      </c>
      <c r="C34" s="3"/>
      <c r="D34" s="17">
        <v>400</v>
      </c>
      <c r="E34" s="4" t="s">
        <v>11</v>
      </c>
      <c r="F34" s="29"/>
      <c r="G34" s="24">
        <f t="shared" si="0"/>
        <v>0</v>
      </c>
    </row>
    <row r="35" spans="1:7" s="8" customFormat="1" ht="27" customHeight="1">
      <c r="A35" s="2" t="s">
        <v>59</v>
      </c>
      <c r="B35" s="3" t="s">
        <v>99</v>
      </c>
      <c r="C35" s="3"/>
      <c r="D35" s="17">
        <v>135</v>
      </c>
      <c r="E35" s="4" t="s">
        <v>11</v>
      </c>
      <c r="F35" s="29"/>
      <c r="G35" s="24">
        <f t="shared" si="0"/>
        <v>0</v>
      </c>
    </row>
    <row r="36" spans="1:7" s="1" customFormat="1" ht="27" customHeight="1">
      <c r="A36" s="2" t="s">
        <v>60</v>
      </c>
      <c r="B36" s="3" t="s">
        <v>10</v>
      </c>
      <c r="C36" s="3"/>
      <c r="D36" s="17">
        <v>9000</v>
      </c>
      <c r="E36" s="4" t="s">
        <v>11</v>
      </c>
      <c r="F36" s="29"/>
      <c r="G36" s="24">
        <f t="shared" si="0"/>
        <v>0</v>
      </c>
    </row>
    <row r="37" spans="1:7" s="1" customFormat="1" ht="36" customHeight="1">
      <c r="A37" s="2" t="s">
        <v>61</v>
      </c>
      <c r="B37" s="3" t="s">
        <v>101</v>
      </c>
      <c r="C37" s="3"/>
      <c r="D37" s="17">
        <v>130</v>
      </c>
      <c r="E37" s="4" t="s">
        <v>11</v>
      </c>
      <c r="F37" s="29"/>
      <c r="G37" s="24">
        <f>D37*F37</f>
        <v>0</v>
      </c>
    </row>
    <row r="38" spans="1:7" s="1" customFormat="1" ht="27" customHeight="1">
      <c r="A38" s="2" t="s">
        <v>62</v>
      </c>
      <c r="B38" s="3" t="s">
        <v>100</v>
      </c>
      <c r="C38" s="3"/>
      <c r="D38" s="17">
        <v>600</v>
      </c>
      <c r="E38" s="4" t="s">
        <v>11</v>
      </c>
      <c r="F38" s="29"/>
      <c r="G38" s="24">
        <f t="shared" si="0"/>
        <v>0</v>
      </c>
    </row>
    <row r="39" spans="1:7" s="8" customFormat="1" ht="27" customHeight="1">
      <c r="A39" s="2" t="s">
        <v>63</v>
      </c>
      <c r="B39" s="3" t="s">
        <v>102</v>
      </c>
      <c r="C39" s="3"/>
      <c r="D39" s="17">
        <v>100</v>
      </c>
      <c r="E39" s="4" t="s">
        <v>11</v>
      </c>
      <c r="F39" s="29"/>
      <c r="G39" s="24">
        <f t="shared" si="0"/>
        <v>0</v>
      </c>
    </row>
    <row r="40" spans="1:7" s="1" customFormat="1" ht="27" customHeight="1">
      <c r="A40" s="2" t="s">
        <v>64</v>
      </c>
      <c r="B40" s="3" t="s">
        <v>103</v>
      </c>
      <c r="C40" s="3"/>
      <c r="D40" s="17">
        <v>75</v>
      </c>
      <c r="E40" s="4" t="s">
        <v>11</v>
      </c>
      <c r="F40" s="29"/>
      <c r="G40" s="24">
        <f t="shared" si="0"/>
        <v>0</v>
      </c>
    </row>
    <row r="41" spans="1:7" s="1" customFormat="1" ht="27" customHeight="1">
      <c r="A41" s="2" t="s">
        <v>65</v>
      </c>
      <c r="B41" s="3" t="s">
        <v>105</v>
      </c>
      <c r="C41" s="3"/>
      <c r="D41" s="17">
        <v>65</v>
      </c>
      <c r="E41" s="4" t="s">
        <v>11</v>
      </c>
      <c r="F41" s="29"/>
      <c r="G41" s="24">
        <f>D41*F41</f>
        <v>0</v>
      </c>
    </row>
    <row r="42" spans="1:7" s="1" customFormat="1" ht="27" customHeight="1">
      <c r="A42" s="2" t="s">
        <v>66</v>
      </c>
      <c r="B42" s="3" t="s">
        <v>104</v>
      </c>
      <c r="C42" s="3"/>
      <c r="D42" s="17">
        <v>65</v>
      </c>
      <c r="E42" s="4" t="s">
        <v>11</v>
      </c>
      <c r="F42" s="29"/>
      <c r="G42" s="24">
        <f t="shared" si="0"/>
        <v>0</v>
      </c>
    </row>
    <row r="43" spans="1:7" s="1" customFormat="1" ht="27" customHeight="1">
      <c r="A43" s="2" t="s">
        <v>67</v>
      </c>
      <c r="B43" s="3" t="s">
        <v>107</v>
      </c>
      <c r="C43" s="3"/>
      <c r="D43" s="17">
        <v>1000</v>
      </c>
      <c r="E43" s="4" t="s">
        <v>11</v>
      </c>
      <c r="F43" s="29"/>
      <c r="G43" s="24">
        <f>D43*F43</f>
        <v>0</v>
      </c>
    </row>
    <row r="44" spans="1:7" s="11" customFormat="1" ht="27" customHeight="1">
      <c r="A44" s="2" t="s">
        <v>68</v>
      </c>
      <c r="B44" s="3" t="s">
        <v>106</v>
      </c>
      <c r="C44" s="3"/>
      <c r="D44" s="17">
        <v>1000</v>
      </c>
      <c r="E44" s="4" t="s">
        <v>11</v>
      </c>
      <c r="F44" s="29"/>
      <c r="G44" s="24">
        <f t="shared" si="0"/>
        <v>0</v>
      </c>
    </row>
    <row r="45" spans="1:7" s="8" customFormat="1" ht="27" customHeight="1">
      <c r="A45" s="2" t="s">
        <v>69</v>
      </c>
      <c r="B45" s="3" t="s">
        <v>109</v>
      </c>
      <c r="C45" s="3"/>
      <c r="D45" s="17">
        <v>900</v>
      </c>
      <c r="E45" s="4" t="s">
        <v>11</v>
      </c>
      <c r="F45" s="29"/>
      <c r="G45" s="24">
        <f>D45*F45</f>
        <v>0</v>
      </c>
    </row>
    <row r="46" spans="1:7" s="8" customFormat="1" ht="30.75" customHeight="1">
      <c r="A46" s="2" t="s">
        <v>70</v>
      </c>
      <c r="B46" s="3" t="s">
        <v>108</v>
      </c>
      <c r="C46" s="3"/>
      <c r="D46" s="17">
        <v>950</v>
      </c>
      <c r="E46" s="4" t="s">
        <v>11</v>
      </c>
      <c r="F46" s="29"/>
      <c r="G46" s="24">
        <f t="shared" si="0"/>
        <v>0</v>
      </c>
    </row>
    <row r="47" spans="1:7" s="8" customFormat="1" ht="27" customHeight="1">
      <c r="A47" s="2" t="s">
        <v>71</v>
      </c>
      <c r="B47" s="3" t="s">
        <v>110</v>
      </c>
      <c r="C47" s="3"/>
      <c r="D47" s="17">
        <v>140</v>
      </c>
      <c r="E47" s="4" t="s">
        <v>11</v>
      </c>
      <c r="F47" s="29"/>
      <c r="G47" s="24">
        <f t="shared" si="0"/>
        <v>0</v>
      </c>
    </row>
    <row r="48" spans="1:7" s="1" customFormat="1" ht="22.5" customHeight="1">
      <c r="A48" s="34" t="s">
        <v>73</v>
      </c>
      <c r="B48" s="34"/>
      <c r="C48" s="34"/>
      <c r="D48" s="34"/>
      <c r="E48" s="34"/>
      <c r="F48" s="34"/>
      <c r="G48" s="26">
        <f>SUM(G9:G47)</f>
        <v>0</v>
      </c>
    </row>
    <row r="49" spans="1:7" s="15" customFormat="1" ht="46.5" customHeight="1">
      <c r="A49" s="39" t="s">
        <v>74</v>
      </c>
      <c r="B49" s="37"/>
      <c r="C49" s="37"/>
      <c r="D49" s="37"/>
      <c r="E49" s="37"/>
      <c r="F49" s="37"/>
      <c r="G49" s="37"/>
    </row>
    <row r="50" spans="2:3" s="1" customFormat="1" ht="21" customHeight="1">
      <c r="B50" s="5"/>
      <c r="C50" s="5"/>
    </row>
    <row r="51" spans="2:3" s="1" customFormat="1" ht="34.5" customHeight="1">
      <c r="B51" s="5"/>
      <c r="C51" s="5"/>
    </row>
    <row r="52" spans="2:3" s="1" customFormat="1" ht="34.5" customHeight="1">
      <c r="B52" s="5"/>
      <c r="C52" s="5"/>
    </row>
    <row r="53" spans="2:3" s="1" customFormat="1" ht="34.5" customHeight="1">
      <c r="B53" s="5"/>
      <c r="C53" s="5"/>
    </row>
    <row r="54" spans="2:3" s="1" customFormat="1" ht="34.5" customHeight="1">
      <c r="B54" s="5"/>
      <c r="C54" s="5"/>
    </row>
    <row r="55" spans="2:3" s="1" customFormat="1" ht="34.5" customHeight="1">
      <c r="B55" s="5"/>
      <c r="C55" s="5"/>
    </row>
    <row r="56" spans="2:3" s="1" customFormat="1" ht="34.5" customHeight="1">
      <c r="B56" s="5"/>
      <c r="C56" s="5"/>
    </row>
    <row r="57" spans="2:3" s="1" customFormat="1" ht="34.5" customHeight="1">
      <c r="B57" s="5"/>
      <c r="C57" s="5"/>
    </row>
    <row r="58" spans="2:3" s="1" customFormat="1" ht="34.5" customHeight="1">
      <c r="B58" s="5"/>
      <c r="C58" s="5"/>
    </row>
    <row r="59" spans="2:3" s="1" customFormat="1" ht="34.5" customHeight="1">
      <c r="B59" s="5"/>
      <c r="C59" s="5"/>
    </row>
    <row r="60" spans="2:3" s="1" customFormat="1" ht="34.5" customHeight="1">
      <c r="B60" s="5"/>
      <c r="C60" s="5"/>
    </row>
    <row r="61" spans="2:3" s="1" customFormat="1" ht="34.5" customHeight="1">
      <c r="B61" s="5"/>
      <c r="C61" s="5"/>
    </row>
    <row r="62" spans="2:3" s="1" customFormat="1" ht="34.5" customHeight="1">
      <c r="B62" s="5"/>
      <c r="C62" s="5"/>
    </row>
    <row r="63" spans="2:3" s="1" customFormat="1" ht="34.5" customHeight="1">
      <c r="B63" s="5"/>
      <c r="C63" s="5"/>
    </row>
    <row r="64" spans="2:3" s="1" customFormat="1" ht="34.5" customHeight="1">
      <c r="B64" s="5"/>
      <c r="C64" s="5"/>
    </row>
    <row r="65" spans="2:3" s="1" customFormat="1" ht="34.5" customHeight="1">
      <c r="B65" s="5"/>
      <c r="C65" s="5"/>
    </row>
    <row r="66" spans="2:3" s="1" customFormat="1" ht="34.5" customHeight="1">
      <c r="B66" s="5"/>
      <c r="C66" s="5"/>
    </row>
    <row r="67" spans="2:3" s="1" customFormat="1" ht="34.5" customHeight="1">
      <c r="B67" s="5"/>
      <c r="C67" s="5"/>
    </row>
    <row r="68" spans="2:3" s="1" customFormat="1" ht="34.5" customHeight="1">
      <c r="B68" s="5"/>
      <c r="C68" s="5"/>
    </row>
    <row r="69" spans="2:3" s="1" customFormat="1" ht="34.5" customHeight="1">
      <c r="B69" s="5"/>
      <c r="C69" s="5"/>
    </row>
    <row r="70" spans="2:3" s="1" customFormat="1" ht="34.5" customHeight="1">
      <c r="B70" s="5"/>
      <c r="C70" s="5"/>
    </row>
    <row r="71" s="1" customFormat="1" ht="34.5" customHeight="1">
      <c r="C71" s="16"/>
    </row>
    <row r="72" s="1" customFormat="1" ht="34.5" customHeight="1">
      <c r="C72" s="16"/>
    </row>
    <row r="73" s="1" customFormat="1" ht="34.5" customHeight="1">
      <c r="C73" s="16"/>
    </row>
    <row r="74" s="1" customFormat="1" ht="34.5" customHeight="1">
      <c r="C74" s="16"/>
    </row>
    <row r="75" s="1" customFormat="1" ht="34.5" customHeight="1">
      <c r="C75" s="16"/>
    </row>
    <row r="76" s="1" customFormat="1" ht="34.5" customHeight="1">
      <c r="C76" s="16"/>
    </row>
    <row r="77" s="1" customFormat="1" ht="34.5" customHeight="1">
      <c r="C77" s="16"/>
    </row>
    <row r="78" s="1" customFormat="1" ht="34.5" customHeight="1">
      <c r="C78" s="16"/>
    </row>
    <row r="79" s="1" customFormat="1" ht="34.5" customHeight="1">
      <c r="C79" s="16"/>
    </row>
    <row r="80" s="1" customFormat="1" ht="34.5" customHeight="1">
      <c r="C80" s="16"/>
    </row>
    <row r="81" s="1" customFormat="1" ht="34.5" customHeight="1">
      <c r="C81" s="16"/>
    </row>
    <row r="82" s="1" customFormat="1" ht="34.5" customHeight="1">
      <c r="C82" s="16"/>
    </row>
    <row r="83" s="1" customFormat="1" ht="34.5" customHeight="1">
      <c r="C83" s="16"/>
    </row>
    <row r="84" s="1" customFormat="1" ht="34.5" customHeight="1">
      <c r="C84" s="16"/>
    </row>
    <row r="85" s="1" customFormat="1" ht="34.5" customHeight="1">
      <c r="C85" s="16"/>
    </row>
    <row r="86" s="1" customFormat="1" ht="34.5" customHeight="1">
      <c r="C86" s="16"/>
    </row>
    <row r="87" s="1" customFormat="1" ht="34.5" customHeight="1">
      <c r="C87" s="16"/>
    </row>
    <row r="88" s="1" customFormat="1" ht="34.5" customHeight="1">
      <c r="C88" s="16"/>
    </row>
    <row r="89" s="1" customFormat="1" ht="34.5" customHeight="1">
      <c r="C89" s="16"/>
    </row>
    <row r="90" s="1" customFormat="1" ht="34.5" customHeight="1">
      <c r="C90" s="16"/>
    </row>
    <row r="91" s="1" customFormat="1" ht="34.5" customHeight="1">
      <c r="C91" s="16"/>
    </row>
    <row r="92" s="1" customFormat="1" ht="34.5" customHeight="1">
      <c r="C92" s="16"/>
    </row>
    <row r="93" s="1" customFormat="1" ht="34.5" customHeight="1">
      <c r="C93" s="16"/>
    </row>
    <row r="94" s="1" customFormat="1" ht="34.5" customHeight="1">
      <c r="C94" s="16"/>
    </row>
    <row r="95" s="1" customFormat="1" ht="34.5" customHeight="1">
      <c r="C95" s="16"/>
    </row>
    <row r="96" s="1" customFormat="1" ht="34.5" customHeight="1">
      <c r="C96" s="16"/>
    </row>
    <row r="97" s="1" customFormat="1" ht="34.5" customHeight="1">
      <c r="C97" s="16"/>
    </row>
    <row r="98" s="1" customFormat="1" ht="34.5" customHeight="1">
      <c r="C98" s="16"/>
    </row>
    <row r="99" s="1" customFormat="1" ht="34.5" customHeight="1">
      <c r="C99" s="16"/>
    </row>
    <row r="100" s="1" customFormat="1" ht="34.5" customHeight="1">
      <c r="C100" s="16"/>
    </row>
  </sheetData>
  <sheetProtection/>
  <mergeCells count="7">
    <mergeCell ref="A49:G49"/>
    <mergeCell ref="A1:G1"/>
    <mergeCell ref="A48:F48"/>
    <mergeCell ref="A6:G6"/>
    <mergeCell ref="A5:G5"/>
    <mergeCell ref="A4:G4"/>
    <mergeCell ref="B2:E2"/>
  </mergeCells>
  <printOptions horizontalCentered="1"/>
  <pageMargins left="0" right="0" top="0.3854330708661421" bottom="0.16535433070866112" header="0.14173228346456704" footer="0.12559055118110202"/>
  <pageSetup firstPageNumber="1" useFirstPageNumber="1" fitToHeight="0" fitToWidth="1" horizontalDpi="600" verticalDpi="600" orientation="portrait" pageOrder="overThenDown" paperSize="9" scale="58" r:id="rId1"/>
  <rowBreaks count="1" manualBreakCount="1">
    <brk id="2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="60" zoomScaleNormal="90" zoomScalePageLayoutView="0" workbookViewId="0" topLeftCell="A1">
      <selection activeCell="J13" sqref="J13"/>
    </sheetView>
  </sheetViews>
  <sheetFormatPr defaultColWidth="9.00390625" defaultRowHeight="14.25"/>
  <cols>
    <col min="1" max="1" width="3.00390625" style="0" customWidth="1"/>
    <col min="2" max="2" width="35.00390625" style="0" customWidth="1"/>
    <col min="3" max="3" width="22.25390625" style="15" customWidth="1"/>
    <col min="4" max="4" width="9.00390625" style="0" customWidth="1"/>
    <col min="5" max="5" width="8.50390625" style="0" customWidth="1"/>
    <col min="6" max="6" width="8.75390625" style="0" customWidth="1"/>
    <col min="7" max="7" width="13.50390625" style="0" customWidth="1"/>
  </cols>
  <sheetData>
    <row r="1" spans="1:7" ht="14.25">
      <c r="A1" s="33" t="s">
        <v>72</v>
      </c>
      <c r="B1" s="33"/>
      <c r="C1" s="33"/>
      <c r="D1" s="33"/>
      <c r="E1" s="33"/>
      <c r="F1" s="33"/>
      <c r="G1" s="33"/>
    </row>
    <row r="2" spans="1:7" s="15" customFormat="1" ht="64.5" customHeight="1">
      <c r="A2" s="31"/>
      <c r="B2" s="38" t="s">
        <v>121</v>
      </c>
      <c r="C2" s="38"/>
      <c r="D2" s="38"/>
      <c r="E2" s="38"/>
      <c r="F2" s="31"/>
      <c r="G2" s="31"/>
    </row>
    <row r="3" spans="1:7" s="15" customFormat="1" ht="14.25">
      <c r="A3" s="31"/>
      <c r="B3" s="31"/>
      <c r="C3" s="31"/>
      <c r="D3" s="31"/>
      <c r="E3" s="31"/>
      <c r="F3" s="31"/>
      <c r="G3" s="31"/>
    </row>
    <row r="4" spans="1:7" s="15" customFormat="1" ht="14.25">
      <c r="A4" s="37" t="s">
        <v>29</v>
      </c>
      <c r="B4" s="37"/>
      <c r="C4" s="37"/>
      <c r="D4" s="37"/>
      <c r="E4" s="37"/>
      <c r="F4" s="37"/>
      <c r="G4" s="37"/>
    </row>
    <row r="5" spans="1:7" s="15" customFormat="1" ht="18.75" customHeight="1">
      <c r="A5" s="37" t="s">
        <v>120</v>
      </c>
      <c r="B5" s="37"/>
      <c r="C5" s="37"/>
      <c r="D5" s="37"/>
      <c r="E5" s="37"/>
      <c r="F5" s="37"/>
      <c r="G5" s="37"/>
    </row>
    <row r="6" spans="1:7" s="15" customFormat="1" ht="18.75" customHeight="1">
      <c r="A6" s="35" t="s">
        <v>30</v>
      </c>
      <c r="B6" s="35"/>
      <c r="C6" s="35"/>
      <c r="D6" s="35"/>
      <c r="E6" s="35"/>
      <c r="F6" s="35"/>
      <c r="G6" s="36"/>
    </row>
    <row r="7" spans="1:7" s="15" customFormat="1" ht="38.25" customHeight="1">
      <c r="A7" s="2" t="s">
        <v>0</v>
      </c>
      <c r="B7" s="2" t="s">
        <v>31</v>
      </c>
      <c r="C7" s="2" t="s">
        <v>32</v>
      </c>
      <c r="D7" s="2" t="s">
        <v>1</v>
      </c>
      <c r="E7" s="2" t="s">
        <v>2</v>
      </c>
      <c r="F7" s="19" t="s">
        <v>3</v>
      </c>
      <c r="G7" s="22" t="s">
        <v>4</v>
      </c>
    </row>
    <row r="8" spans="1:7" s="16" customFormat="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19">
        <v>6</v>
      </c>
      <c r="G8" s="23">
        <v>7</v>
      </c>
    </row>
    <row r="9" spans="1:7" ht="28.5" customHeight="1">
      <c r="A9" s="2" t="s">
        <v>33</v>
      </c>
      <c r="B9" s="6" t="s">
        <v>111</v>
      </c>
      <c r="C9" s="6"/>
      <c r="D9" s="17">
        <v>9000</v>
      </c>
      <c r="E9" s="4" t="s">
        <v>12</v>
      </c>
      <c r="F9" s="25"/>
      <c r="G9" s="27">
        <f aca="true" t="shared" si="0" ref="G9:G32">D9*F9</f>
        <v>0</v>
      </c>
    </row>
    <row r="10" spans="1:7" s="7" customFormat="1" ht="28.5" customHeight="1">
      <c r="A10" s="2" t="s">
        <v>34</v>
      </c>
      <c r="B10" s="3" t="s">
        <v>77</v>
      </c>
      <c r="C10" s="3"/>
      <c r="D10" s="17">
        <v>1750</v>
      </c>
      <c r="E10" s="4" t="s">
        <v>12</v>
      </c>
      <c r="F10" s="25"/>
      <c r="G10" s="27">
        <f t="shared" si="0"/>
        <v>0</v>
      </c>
    </row>
    <row r="11" spans="1:7" s="7" customFormat="1" ht="28.5" customHeight="1">
      <c r="A11" s="2" t="s">
        <v>35</v>
      </c>
      <c r="B11" s="6" t="s">
        <v>81</v>
      </c>
      <c r="C11" s="6"/>
      <c r="D11" s="17">
        <v>105</v>
      </c>
      <c r="E11" s="4" t="s">
        <v>12</v>
      </c>
      <c r="F11" s="25"/>
      <c r="G11" s="27">
        <f t="shared" si="0"/>
        <v>0</v>
      </c>
    </row>
    <row r="12" spans="1:7" s="7" customFormat="1" ht="28.5" customHeight="1">
      <c r="A12" s="2" t="s">
        <v>36</v>
      </c>
      <c r="B12" s="3" t="s">
        <v>79</v>
      </c>
      <c r="C12" s="3"/>
      <c r="D12" s="17">
        <v>2350</v>
      </c>
      <c r="E12" s="4" t="s">
        <v>12</v>
      </c>
      <c r="F12" s="25"/>
      <c r="G12" s="27">
        <f t="shared" si="0"/>
        <v>0</v>
      </c>
    </row>
    <row r="13" spans="1:7" ht="28.5" customHeight="1">
      <c r="A13" s="2" t="s">
        <v>37</v>
      </c>
      <c r="B13" s="6" t="s">
        <v>112</v>
      </c>
      <c r="C13" s="6"/>
      <c r="D13" s="17">
        <v>3500</v>
      </c>
      <c r="E13" s="4" t="s">
        <v>12</v>
      </c>
      <c r="F13" s="25"/>
      <c r="G13" s="27">
        <f t="shared" si="0"/>
        <v>0</v>
      </c>
    </row>
    <row r="14" spans="1:7" ht="28.5" customHeight="1">
      <c r="A14" s="2" t="s">
        <v>38</v>
      </c>
      <c r="B14" s="6" t="s">
        <v>113</v>
      </c>
      <c r="C14" s="6"/>
      <c r="D14" s="17">
        <v>1650</v>
      </c>
      <c r="E14" s="4" t="s">
        <v>12</v>
      </c>
      <c r="F14" s="25"/>
      <c r="G14" s="27">
        <f t="shared" si="0"/>
        <v>0</v>
      </c>
    </row>
    <row r="15" spans="1:7" s="7" customFormat="1" ht="28.5" customHeight="1">
      <c r="A15" s="2" t="s">
        <v>39</v>
      </c>
      <c r="B15" s="3" t="s">
        <v>13</v>
      </c>
      <c r="C15" s="3"/>
      <c r="D15" s="17">
        <v>90</v>
      </c>
      <c r="E15" s="4" t="s">
        <v>7</v>
      </c>
      <c r="F15" s="25"/>
      <c r="G15" s="27">
        <f t="shared" si="0"/>
        <v>0</v>
      </c>
    </row>
    <row r="16" spans="1:7" s="7" customFormat="1" ht="28.5" customHeight="1">
      <c r="A16" s="2" t="s">
        <v>40</v>
      </c>
      <c r="B16" s="3" t="s">
        <v>75</v>
      </c>
      <c r="C16" s="3"/>
      <c r="D16" s="17">
        <v>125</v>
      </c>
      <c r="E16" s="4" t="s">
        <v>7</v>
      </c>
      <c r="F16" s="25"/>
      <c r="G16" s="27">
        <f t="shared" si="0"/>
        <v>0</v>
      </c>
    </row>
    <row r="17" spans="1:7" s="7" customFormat="1" ht="28.5" customHeight="1">
      <c r="A17" s="2" t="s">
        <v>41</v>
      </c>
      <c r="B17" s="3" t="s">
        <v>78</v>
      </c>
      <c r="C17" s="3"/>
      <c r="D17" s="17">
        <v>65</v>
      </c>
      <c r="E17" s="4" t="s">
        <v>12</v>
      </c>
      <c r="F17" s="25"/>
      <c r="G17" s="27">
        <f t="shared" si="0"/>
        <v>0</v>
      </c>
    </row>
    <row r="18" spans="1:7" s="7" customFormat="1" ht="28.5" customHeight="1">
      <c r="A18" s="2" t="s">
        <v>42</v>
      </c>
      <c r="B18" s="6" t="s">
        <v>14</v>
      </c>
      <c r="C18" s="6"/>
      <c r="D18" s="17">
        <v>20</v>
      </c>
      <c r="E18" s="4" t="s">
        <v>7</v>
      </c>
      <c r="F18" s="30"/>
      <c r="G18" s="27">
        <f t="shared" si="0"/>
        <v>0</v>
      </c>
    </row>
    <row r="19" spans="1:7" s="7" customFormat="1" ht="28.5" customHeight="1">
      <c r="A19" s="2" t="s">
        <v>43</v>
      </c>
      <c r="B19" s="3" t="s">
        <v>17</v>
      </c>
      <c r="C19" s="3"/>
      <c r="D19" s="17">
        <v>64</v>
      </c>
      <c r="E19" s="4" t="s">
        <v>7</v>
      </c>
      <c r="F19" s="25"/>
      <c r="G19" s="27">
        <f t="shared" si="0"/>
        <v>0</v>
      </c>
    </row>
    <row r="20" spans="1:7" s="7" customFormat="1" ht="28.5" customHeight="1">
      <c r="A20" s="2" t="s">
        <v>44</v>
      </c>
      <c r="B20" s="20" t="s">
        <v>15</v>
      </c>
      <c r="C20" s="6"/>
      <c r="D20" s="17">
        <v>80</v>
      </c>
      <c r="E20" s="4" t="s">
        <v>7</v>
      </c>
      <c r="F20" s="25"/>
      <c r="G20" s="27">
        <f t="shared" si="0"/>
        <v>0</v>
      </c>
    </row>
    <row r="21" spans="1:7" s="7" customFormat="1" ht="28.5" customHeight="1">
      <c r="A21" s="2" t="s">
        <v>45</v>
      </c>
      <c r="B21" s="6" t="s">
        <v>80</v>
      </c>
      <c r="C21" s="6"/>
      <c r="D21" s="17">
        <v>30</v>
      </c>
      <c r="E21" s="4" t="s">
        <v>7</v>
      </c>
      <c r="F21" s="25"/>
      <c r="G21" s="27">
        <f t="shared" si="0"/>
        <v>0</v>
      </c>
    </row>
    <row r="22" spans="1:7" s="7" customFormat="1" ht="28.5" customHeight="1">
      <c r="A22" s="2" t="s">
        <v>46</v>
      </c>
      <c r="B22" s="9" t="s">
        <v>20</v>
      </c>
      <c r="C22" s="3"/>
      <c r="D22" s="17">
        <v>22</v>
      </c>
      <c r="E22" s="4" t="s">
        <v>7</v>
      </c>
      <c r="F22" s="25"/>
      <c r="G22" s="27">
        <f t="shared" si="0"/>
        <v>0</v>
      </c>
    </row>
    <row r="23" spans="1:7" s="7" customFormat="1" ht="28.5" customHeight="1">
      <c r="A23" s="2" t="s">
        <v>47</v>
      </c>
      <c r="B23" s="6" t="s">
        <v>18</v>
      </c>
      <c r="C23" s="6"/>
      <c r="D23" s="17">
        <v>80</v>
      </c>
      <c r="E23" s="4" t="s">
        <v>7</v>
      </c>
      <c r="F23" s="25"/>
      <c r="G23" s="27">
        <f t="shared" si="0"/>
        <v>0</v>
      </c>
    </row>
    <row r="24" spans="1:7" s="7" customFormat="1" ht="28.5" customHeight="1">
      <c r="A24" s="2" t="s">
        <v>48</v>
      </c>
      <c r="B24" s="3" t="s">
        <v>19</v>
      </c>
      <c r="C24" s="3"/>
      <c r="D24" s="17">
        <v>15</v>
      </c>
      <c r="E24" s="4" t="s">
        <v>7</v>
      </c>
      <c r="F24" s="25"/>
      <c r="G24" s="27">
        <f t="shared" si="0"/>
        <v>0</v>
      </c>
    </row>
    <row r="25" spans="1:7" s="7" customFormat="1" ht="28.5" customHeight="1">
      <c r="A25" s="2" t="s">
        <v>49</v>
      </c>
      <c r="B25" s="6" t="s">
        <v>16</v>
      </c>
      <c r="C25" s="6"/>
      <c r="D25" s="17">
        <v>10</v>
      </c>
      <c r="E25" s="4" t="s">
        <v>7</v>
      </c>
      <c r="F25" s="25"/>
      <c r="G25" s="27">
        <f t="shared" si="0"/>
        <v>0</v>
      </c>
    </row>
    <row r="26" spans="1:7" s="15" customFormat="1" ht="28.5" customHeight="1">
      <c r="A26" s="2" t="s">
        <v>50</v>
      </c>
      <c r="B26" s="6" t="s">
        <v>119</v>
      </c>
      <c r="C26" s="6"/>
      <c r="D26" s="17">
        <v>70</v>
      </c>
      <c r="E26" s="4" t="s">
        <v>12</v>
      </c>
      <c r="F26" s="25"/>
      <c r="G26" s="27">
        <f t="shared" si="0"/>
        <v>0</v>
      </c>
    </row>
    <row r="27" spans="1:7" s="7" customFormat="1" ht="28.5" customHeight="1">
      <c r="A27" s="2" t="s">
        <v>51</v>
      </c>
      <c r="B27" s="3" t="s">
        <v>114</v>
      </c>
      <c r="C27" s="3"/>
      <c r="D27" s="17">
        <v>190</v>
      </c>
      <c r="E27" s="4" t="s">
        <v>12</v>
      </c>
      <c r="F27" s="25"/>
      <c r="G27" s="27">
        <f t="shared" si="0"/>
        <v>0</v>
      </c>
    </row>
    <row r="28" spans="1:7" s="12" customFormat="1" ht="28.5" customHeight="1">
      <c r="A28" s="2" t="s">
        <v>52</v>
      </c>
      <c r="B28" s="3" t="s">
        <v>27</v>
      </c>
      <c r="C28" s="3"/>
      <c r="D28" s="17">
        <v>65</v>
      </c>
      <c r="E28" s="4" t="s">
        <v>12</v>
      </c>
      <c r="F28" s="25"/>
      <c r="G28" s="27">
        <f t="shared" si="0"/>
        <v>0</v>
      </c>
    </row>
    <row r="29" spans="1:7" s="12" customFormat="1" ht="28.5" customHeight="1">
      <c r="A29" s="2" t="s">
        <v>53</v>
      </c>
      <c r="B29" s="3" t="s">
        <v>115</v>
      </c>
      <c r="C29" s="6"/>
      <c r="D29" s="17">
        <v>1300</v>
      </c>
      <c r="E29" s="4" t="s">
        <v>12</v>
      </c>
      <c r="F29" s="25"/>
      <c r="G29" s="27">
        <f t="shared" si="0"/>
        <v>0</v>
      </c>
    </row>
    <row r="30" spans="1:7" s="12" customFormat="1" ht="28.5" customHeight="1">
      <c r="A30" s="2" t="s">
        <v>54</v>
      </c>
      <c r="B30" s="3" t="s">
        <v>116</v>
      </c>
      <c r="C30" s="3"/>
      <c r="D30" s="17">
        <v>65</v>
      </c>
      <c r="E30" s="4" t="s">
        <v>12</v>
      </c>
      <c r="F30" s="25"/>
      <c r="G30" s="27">
        <f t="shared" si="0"/>
        <v>0</v>
      </c>
    </row>
    <row r="31" spans="1:7" s="12" customFormat="1" ht="28.5" customHeight="1">
      <c r="A31" s="2" t="s">
        <v>55</v>
      </c>
      <c r="B31" s="6" t="s">
        <v>117</v>
      </c>
      <c r="C31" s="6"/>
      <c r="D31" s="17">
        <v>65</v>
      </c>
      <c r="E31" s="4" t="s">
        <v>12</v>
      </c>
      <c r="F31" s="25"/>
      <c r="G31" s="27">
        <f t="shared" si="0"/>
        <v>0</v>
      </c>
    </row>
    <row r="32" spans="1:7" s="12" customFormat="1" ht="28.5" customHeight="1">
      <c r="A32" s="2" t="s">
        <v>56</v>
      </c>
      <c r="B32" s="3" t="s">
        <v>118</v>
      </c>
      <c r="C32" s="3"/>
      <c r="D32" s="17">
        <v>65</v>
      </c>
      <c r="E32" s="4" t="s">
        <v>12</v>
      </c>
      <c r="F32" s="25"/>
      <c r="G32" s="27">
        <f t="shared" si="0"/>
        <v>0</v>
      </c>
    </row>
    <row r="33" spans="1:7" ht="30.75" customHeight="1">
      <c r="A33" s="34" t="s">
        <v>6</v>
      </c>
      <c r="B33" s="34"/>
      <c r="C33" s="34"/>
      <c r="D33" s="34"/>
      <c r="E33" s="34"/>
      <c r="F33" s="34"/>
      <c r="G33" s="26">
        <f>SUM(G9:G32)</f>
        <v>0</v>
      </c>
    </row>
    <row r="34" spans="1:7" ht="46.5" customHeight="1">
      <c r="A34" s="39" t="s">
        <v>74</v>
      </c>
      <c r="B34" s="37"/>
      <c r="C34" s="37"/>
      <c r="D34" s="37"/>
      <c r="E34" s="37"/>
      <c r="F34" s="37"/>
      <c r="G34" s="37"/>
    </row>
    <row r="35" spans="1:7" ht="25.5" customHeight="1">
      <c r="A35" s="39"/>
      <c r="B35" s="37"/>
      <c r="C35" s="37"/>
      <c r="D35" s="37"/>
      <c r="E35" s="37"/>
      <c r="F35" s="37"/>
      <c r="G35" s="37"/>
    </row>
    <row r="36" ht="55.5" customHeight="1"/>
  </sheetData>
  <sheetProtection/>
  <mergeCells count="8">
    <mergeCell ref="A34:G34"/>
    <mergeCell ref="A35:G35"/>
    <mergeCell ref="A1:G1"/>
    <mergeCell ref="A33:F33"/>
    <mergeCell ref="A4:G4"/>
    <mergeCell ref="A5:G5"/>
    <mergeCell ref="A6:G6"/>
    <mergeCell ref="B2:E2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portrait" paperSize="9" scale="80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DPS-FX</cp:lastModifiedBy>
  <cp:lastPrinted>2021-12-22T10:22:55Z</cp:lastPrinted>
  <dcterms:created xsi:type="dcterms:W3CDTF">2015-06-25T13:30:45Z</dcterms:created>
  <dcterms:modified xsi:type="dcterms:W3CDTF">2021-12-22T10:30:08Z</dcterms:modified>
  <cp:category/>
  <cp:version/>
  <cp:contentType/>
  <cp:contentStatus/>
  <cp:revision>7</cp:revision>
</cp:coreProperties>
</file>