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7365" tabRatio="714" activeTab="0"/>
  </bookViews>
  <sheets>
    <sheet name="zał__nr_1_-_spozywcze" sheetId="1" r:id="rId1"/>
    <sheet name="zał__nr_2_-_nabiał_i_jaja" sheetId="2" r:id="rId2"/>
    <sheet name="zał__nr_3_-_mięso_i_wedliny" sheetId="3" r:id="rId3"/>
    <sheet name="zał__nr_4_-_warzywa" sheetId="4" r:id="rId4"/>
    <sheet name="zał nr 5 mrożonki" sheetId="5" r:id="rId5"/>
    <sheet name="zał__nr_6_-_ryby" sheetId="6" r:id="rId6"/>
    <sheet name="zał__nr_7_-_pieczywo_" sheetId="7" r:id="rId7"/>
  </sheets>
  <definedNames>
    <definedName name="_xlnm.Print_Area" localSheetId="4">'zał nr 5 mrożonki'!$A$1:$G$33</definedName>
    <definedName name="_xlnm.Print_Area" localSheetId="0">'zał__nr_1_-_spozywcze'!$A$1:$G$134</definedName>
    <definedName name="_xlnm.Print_Area" localSheetId="3">'zał__nr_4_-_warzywa'!$A$1:$G$74</definedName>
    <definedName name="_xlnm.Print_Area" localSheetId="5">'zał__nr_6_-_ryby'!$A$1:$G$32</definedName>
    <definedName name="_xlnm.Print_Area" localSheetId="6">'zał__nr_7_-_pieczywo_'!$A$1:$G$36</definedName>
  </definedNames>
  <calcPr fullCalcOnLoad="1"/>
</workbook>
</file>

<file path=xl/sharedStrings.xml><?xml version="1.0" encoding="utf-8"?>
<sst xmlns="http://schemas.openxmlformats.org/spreadsheetml/2006/main" count="1073" uniqueCount="471">
  <si>
    <t>Lp.</t>
  </si>
  <si>
    <t>Ilość
do</t>
  </si>
  <si>
    <t>Jednostka miary</t>
  </si>
  <si>
    <t>Cena jedn brutto</t>
  </si>
  <si>
    <t>Cena łączna
 brutto
(PLN)</t>
  </si>
  <si>
    <t>CUKIER KRYSZTAŁ OP. 1KG</t>
  </si>
  <si>
    <t>KASZA GRYCZANA</t>
  </si>
  <si>
    <t>KASZA JAGLANA</t>
  </si>
  <si>
    <t>KASZA JĘCZMIENNA</t>
  </si>
  <si>
    <t>KASZA MANNA</t>
  </si>
  <si>
    <t>MĄKA ZIEMNIACZANA</t>
  </si>
  <si>
    <t>L</t>
  </si>
  <si>
    <t>PŁATKI KUKURYDZIANE</t>
  </si>
  <si>
    <t>SÓL JODOWANA DROBNOZIARNISTA</t>
  </si>
  <si>
    <t>RAZEM:</t>
  </si>
  <si>
    <t xml:space="preserve">BALERON GOTOWANY             </t>
  </si>
  <si>
    <t>KG</t>
  </si>
  <si>
    <t>KASZANKA</t>
  </si>
  <si>
    <t>KURCZAKI (1,5kg – 2,5kg)</t>
  </si>
  <si>
    <t>METKA ŁOSOSIOWA</t>
  </si>
  <si>
    <t>PASZTETOWA WIEPRZOWA</t>
  </si>
  <si>
    <t>POLĘDWICA DROBIOWA</t>
  </si>
  <si>
    <t>POLĘDWICA SOPOCKA</t>
  </si>
  <si>
    <t>SZYNKA DOMOWA</t>
  </si>
  <si>
    <t xml:space="preserve">SZYNKA WIEPRZOWA GOTOWANA, WĘDZONA     </t>
  </si>
  <si>
    <t>WĄTRÓBKI KURCZĄT</t>
  </si>
  <si>
    <t>MLEKO W WORKACH 2%</t>
  </si>
  <si>
    <t>TWARÓG PÓŁTŁUSTY (DO 4% TŁUSZCZU)</t>
  </si>
  <si>
    <t>JAJKA KL. M</t>
  </si>
  <si>
    <t>FILETY ŚLEDZIOWE SOLONE – MATIAS</t>
  </si>
  <si>
    <t>MAKRELA WĘDZONA</t>
  </si>
  <si>
    <t>ARBUZ</t>
  </si>
  <si>
    <t>BANANY</t>
  </si>
  <si>
    <t>BRZOSKWINIE</t>
  </si>
  <si>
    <t>BURAKI</t>
  </si>
  <si>
    <t>CEBULA BIAŁA</t>
  </si>
  <si>
    <t>CYTRYNY</t>
  </si>
  <si>
    <t>GREJPFRUTY</t>
  </si>
  <si>
    <t>KALAFIOR</t>
  </si>
  <si>
    <t>KAPUSTA KISZONA BEZ DODATKÓW</t>
  </si>
  <si>
    <t>KAPUSTA PEKIŃSKA</t>
  </si>
  <si>
    <t>P</t>
  </si>
  <si>
    <t>MARCHEW</t>
  </si>
  <si>
    <t>NEKTARYNY</t>
  </si>
  <si>
    <t>OGÓRKI KISZONE</t>
  </si>
  <si>
    <t>OGÓRKI ZIELONE</t>
  </si>
  <si>
    <t>PIECZARKI ŚWIEŻE</t>
  </si>
  <si>
    <t>PIETRUSZKA KORZEŃ</t>
  </si>
  <si>
    <t>POMARAŃCZA</t>
  </si>
  <si>
    <t>POMIDORY</t>
  </si>
  <si>
    <t>POR</t>
  </si>
  <si>
    <t>RABARBAR</t>
  </si>
  <si>
    <t>SAŁATA MASŁOWA</t>
  </si>
  <si>
    <t>SELER KORZEŃ</t>
  </si>
  <si>
    <t xml:space="preserve">CZOSNEK ŚWIEŻY </t>
  </si>
  <si>
    <t>GROCH ŁUSKANY</t>
  </si>
  <si>
    <t xml:space="preserve">PAPRYKA ŚWIEŻA CZERWONA </t>
  </si>
  <si>
    <t xml:space="preserve">PORZECZKA CZARNA </t>
  </si>
  <si>
    <t xml:space="preserve">SELER ZIELONY </t>
  </si>
  <si>
    <t xml:space="preserve">BROKUŁ </t>
  </si>
  <si>
    <t xml:space="preserve">AGREST </t>
  </si>
  <si>
    <t xml:space="preserve">DYNIA </t>
  </si>
  <si>
    <t xml:space="preserve">KIWI </t>
  </si>
  <si>
    <t>ŻUREK  0,5l</t>
  </si>
  <si>
    <t>MANDARYNKI</t>
  </si>
  <si>
    <t>FILET MROŻONY Z TILAPII  (DO 25% GLAZURY)</t>
  </si>
  <si>
    <t>SZT.</t>
  </si>
  <si>
    <t xml:space="preserve">SZT.  </t>
  </si>
  <si>
    <t xml:space="preserve">FILET MROŻONY Z PANGI SHP </t>
  </si>
  <si>
    <t>SZT</t>
  </si>
  <si>
    <t xml:space="preserve">BUŁKA TARTA </t>
  </si>
  <si>
    <t>CIASTO DROŹDŹOWE Z KRUSZONKA</t>
  </si>
  <si>
    <t>CIASTO KAKAOWE MURZYNEK</t>
  </si>
  <si>
    <t>CIASTKA KRUCHE</t>
  </si>
  <si>
    <t xml:space="preserve">CIASTO JOGURTOWE DWUSKŁADNIKOWE Z OWOCAMI </t>
  </si>
  <si>
    <t>SERNIK NA CIESCIE BISZKOPTOWYM</t>
  </si>
  <si>
    <t xml:space="preserve">SERNIK NA ZIMNO Z OWOCAMI I GALARETKĄ </t>
  </si>
  <si>
    <t xml:space="preserve">CIASTO Z JABŁKAMI - SZARLOTKA Z LUKREM </t>
  </si>
  <si>
    <t xml:space="preserve">KG </t>
  </si>
  <si>
    <t>SER ŻÓŁTY TŁUSTY DOJRZEWAJĄCY (powyżej 20% tłuszczu)</t>
  </si>
  <si>
    <t xml:space="preserve">SER ŻÓŁTY PODPUSZCZKOWY WĘDZONY </t>
  </si>
  <si>
    <t xml:space="preserve">KIEŁBASA KRAKOWSKA WIEPRZOWA PARZONA </t>
  </si>
  <si>
    <t xml:space="preserve">KIEŁBASA ŻYWIECKA </t>
  </si>
  <si>
    <t xml:space="preserve">KIEŁBASA KMINKOWA </t>
  </si>
  <si>
    <t xml:space="preserve">SZYNKA WIEJSKA </t>
  </si>
  <si>
    <t xml:space="preserve">SZYNKA WIEPRZOWA Z PRZYPRAWAMI       </t>
  </si>
  <si>
    <t xml:space="preserve">SZYNKA DROBIOWA </t>
  </si>
  <si>
    <t>SZYNKA KONSERWOWA W BLOKU</t>
  </si>
  <si>
    <t xml:space="preserve">KABANOSY DROBIOWE </t>
  </si>
  <si>
    <t xml:space="preserve">SALAMI Z PRZYPRAWAMI </t>
  </si>
  <si>
    <t>PASZTET PIECZONY</t>
  </si>
  <si>
    <t xml:space="preserve">KORPUS DROBIOWY </t>
  </si>
  <si>
    <t>KIEŁBASA SZYNKOWA WIEPRZOWA</t>
  </si>
  <si>
    <t>WODA  NIEGAZOWANA 1,5L</t>
  </si>
  <si>
    <t xml:space="preserve">CUKIERKI CZEKOLADOWE NADZIEWANE - MIESZANKA </t>
  </si>
  <si>
    <t xml:space="preserve">OLEJ UNIWERSALNY Z 1-GO TŁOCZENIA </t>
  </si>
  <si>
    <t>BISZKOPTY OKRĄGŁE OP. 120G</t>
  </si>
  <si>
    <t>KOŚCI WIEPRZOWE WĘDZONE</t>
  </si>
  <si>
    <t xml:space="preserve">KIEŁBASA ŚLĄSKA WIEPRZOWA </t>
  </si>
  <si>
    <t>ĆWIKŁA Z CHRZANEM SŁOIK  260G</t>
  </si>
  <si>
    <t xml:space="preserve">ĆWIARTKA Z KURCZAKA </t>
  </si>
  <si>
    <t>KARCZEK WIEPRZOWY BEZ KOŚCI</t>
  </si>
  <si>
    <t xml:space="preserve">BOCZEK WĘDZONY BEZ KOŚCI I BEZ SKÓRY </t>
  </si>
  <si>
    <t>ŁOPATKA WIEPRZOWA BEZ KOŚCI I BEZ SKÓRY</t>
  </si>
  <si>
    <t>MIĘSO ROSOŁOWE WOŁOWE Z KOŚCIĄ, SZPONDER</t>
  </si>
  <si>
    <t>SCHAB WIEPRZOWY BEZ KOŚCI</t>
  </si>
  <si>
    <t>SER ŻÓŁTY SALAMI</t>
  </si>
  <si>
    <t>SER TYPU MOZZARELLA OP. 125G</t>
  </si>
  <si>
    <t>SEREK TOPIONY SMAKOWY</t>
  </si>
  <si>
    <t>GOLONKO WIEPRZOWE PRZEDNIE</t>
  </si>
  <si>
    <t xml:space="preserve">MIÓD NEKTAROWY WIELOKWIATOWY OP. 25G </t>
  </si>
  <si>
    <t xml:space="preserve">DŻEM NISKO SŁODZONY RÓŻNOSMAKOWY OP. 25G </t>
  </si>
  <si>
    <t xml:space="preserve">DŻEM NISKO SŁODZONY RÓŻNOSMAKOWY SŁOIK  280G </t>
  </si>
  <si>
    <t>KONCENTRAT POMIDOROWY 30% SŁOIK 200G</t>
  </si>
  <si>
    <t>MĄKA PSZENNA TYP 550</t>
  </si>
  <si>
    <t>MIÓD NEKTAROWY WIELOKWIATOWY SŁOIK 370G</t>
  </si>
  <si>
    <t>FASOLKA SZPARAGOWA KONSERWOWA  460G</t>
  </si>
  <si>
    <t>KAWA NATURALNA MIELONA OP. 250G</t>
  </si>
  <si>
    <t>MAJONEZ SŁOIK 400G</t>
  </si>
  <si>
    <t>MUSZTARDA RÓŻNE RODZAJE SŁOIK 180G</t>
  </si>
  <si>
    <t>BUDYŃ RÓŻNE SMAKI OP. 60G</t>
  </si>
  <si>
    <t>CURRY PRZYPRAWA OP. 20G</t>
  </si>
  <si>
    <t>CZOSNEK GRANULOWANY OP. 20G</t>
  </si>
  <si>
    <t>GAŁKA MUSZKATOŁOWA MIELONA  OP. 10G</t>
  </si>
  <si>
    <t>PIEPRZ CAYENNE OP. 10G</t>
  </si>
  <si>
    <t>PRZYPRAWA MEKSYKAŃSKA OP. 10G</t>
  </si>
  <si>
    <t>FLAKI WOŁOWE BIAŁE PARZONE KROJONE W PASKI OP. 1KG</t>
  </si>
  <si>
    <t>KAPUSTA CZERWONA ŚREDNICA 20-25CM</t>
  </si>
  <si>
    <t>JABŁKA KRAJOWE ŚREDNICA 8-10CM</t>
  </si>
  <si>
    <t>CUKIER PUDER OP. 500G</t>
  </si>
  <si>
    <t>FASOLKA CZERWONA KONSERWOWA W PUSZCE 400G</t>
  </si>
  <si>
    <t>KECZUP ŁAGODNY W BUTELCE TYPU PET OP. MIN. 450G</t>
  </si>
  <si>
    <t>RYŻ  PARABOLICZNY SYPKI OP. 1KG</t>
  </si>
  <si>
    <t>SELER KONSERWOWY TARTY W SŁOIKU 320G</t>
  </si>
  <si>
    <t>GALARETKA Z MIĘSEM DROBIOWYM/WIEPRZOWYM Z WARZYWAMI W KUBKU 150-180G</t>
  </si>
  <si>
    <t>SALCESON BIAŁY</t>
  </si>
  <si>
    <t xml:space="preserve">SZYNKA OGONÓWKA </t>
  </si>
  <si>
    <t>SER DOMOWY Z KMINKIEM</t>
  </si>
  <si>
    <t xml:space="preserve">TUŃCZYK W KAWAŁKACH W OLEJU SŁONECZNIKOWYM PUSZKA 170G </t>
  </si>
  <si>
    <t xml:space="preserve">CUKINIA </t>
  </si>
  <si>
    <t>OGÓRKI MAŁOSOLNE</t>
  </si>
  <si>
    <t>WINOGRONA JASNE BEZPESTKOWE</t>
  </si>
  <si>
    <t xml:space="preserve">WINOGRONA CIEMNE BEZPESTKOWE </t>
  </si>
  <si>
    <t>ROGAL Z NADZIENIEM CZEKOLADOWYM 50G</t>
  </si>
  <si>
    <t>PARÓWKOWA KIEŁBASA WIEPRZOWO - WOŁOWA Z DODATKIEM DROBIU, WĘDZONA, PARZONA MIN. 40% MIESA WIEPRZOWEGO</t>
  </si>
  <si>
    <t xml:space="preserve">PORCJA ROSOŁOWA Z KACZKI </t>
  </si>
  <si>
    <t>Załącznik nr 1 do SWZ</t>
  </si>
  <si>
    <t>FORMULARZ CENOWY</t>
  </si>
  <si>
    <t>SZCZEGÓŁOWE ZESTAWIENIE CEN NA POSZCZEGÓLNE WYROBY</t>
  </si>
  <si>
    <t>CZĘŚĆ NR 1 DOSTAWA ARTYKUŁÓW SPOŻYWCZYCH</t>
  </si>
  <si>
    <t>Artykuł</t>
  </si>
  <si>
    <t>Nazwa handlowa wyrobu
 stosowana przez Wykonawcę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</si>
  <si>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</si>
  <si>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</si>
  <si>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</si>
  <si>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</si>
  <si>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</si>
  <si>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</si>
  <si>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</si>
  <si>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</si>
  <si>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</si>
  <si>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</si>
  <si>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</si>
  <si>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</si>
  <si>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</si>
  <si>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</si>
  <si>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</si>
  <si>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</si>
  <si>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</si>
  <si>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</si>
  <si>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</si>
  <si>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</si>
  <si>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</si>
  <si>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</si>
  <si>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</si>
  <si>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</si>
  <si>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</si>
  <si>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</si>
  <si>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</si>
  <si>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</si>
  <si>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</si>
  <si>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</si>
  <si>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</si>
  <si>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</si>
  <si>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</si>
  <si>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</si>
  <si>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</si>
  <si>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</si>
  <si>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</si>
  <si>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</si>
  <si>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</si>
  <si>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</si>
  <si>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</si>
  <si>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</si>
  <si>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</si>
  <si>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</si>
  <si>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</si>
  <si>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</si>
  <si>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</si>
  <si>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</si>
  <si>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</si>
  <si>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</si>
  <si>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</si>
  <si>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</si>
  <si>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</si>
  <si>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</si>
  <si>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</si>
  <si>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</si>
  <si>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</si>
  <si>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</si>
  <si>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</si>
  <si>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</si>
  <si>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</si>
  <si>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</si>
  <si>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</si>
  <si>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</si>
  <si>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</si>
  <si>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</si>
  <si>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</si>
  <si>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</si>
  <si>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</si>
  <si>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</si>
  <si>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</si>
  <si>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</si>
  <si>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</si>
  <si>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</si>
  <si>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</si>
  <si>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</si>
  <si>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</si>
  <si>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</si>
  <si>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</si>
  <si>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</si>
  <si>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</si>
  <si>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</si>
  <si>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</si>
  <si>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</si>
  <si>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</si>
  <si>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</si>
  <si>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</si>
  <si>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</si>
  <si>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</si>
  <si>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</si>
  <si>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</si>
  <si>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</si>
  <si>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</si>
  <si>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</si>
  <si>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</si>
  <si>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</si>
  <si>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</si>
  <si>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</si>
  <si>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</si>
  <si>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</si>
  <si>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Załącznik nr 2 do SWZ</t>
  </si>
  <si>
    <t xml:space="preserve">RAZEM   </t>
  </si>
  <si>
    <t xml:space="preserve">RAZEM  </t>
  </si>
  <si>
    <t>CZĘŚĆ NR 2 DOSTAWA NABIAŁU I JAJ</t>
  </si>
  <si>
    <t>CZĘŚĆ NR 3 DOSTAWA MIĘSA I PRODUKTÓW MIĘSNYCH</t>
  </si>
  <si>
    <t>Załącznik nr 3 do SWZ</t>
  </si>
  <si>
    <t>Załącznik nr 4 do SWZ</t>
  </si>
  <si>
    <t>CZĘŚĆ NR 4 DOSTAWA WARZYW I OWOCÓW</t>
  </si>
  <si>
    <t>Załącznik nr 5 do SWZ</t>
  </si>
  <si>
    <t>CZĘŚĆ NR 5 DOSTAWA MROŻONEK</t>
  </si>
  <si>
    <t>Załącznik nr 6 do SWZ</t>
  </si>
  <si>
    <t>CZĘŚĆ NR 6 DOSTAWA RYB, PRZETWORÓW RYBNYCH I KONSERW</t>
  </si>
  <si>
    <t>Załącznik nr 7 do SWZ</t>
  </si>
  <si>
    <t>CZĘŚĆ NR 7 DOSTAWA PIECZYWA I CIAST</t>
  </si>
  <si>
    <t>UWAGA: Oferta musi zawierać pełny asortyment  produktów wyszczególnionych w formularzu cenowym. 
W pustych wierszach kolumny 3 formularza cenowego należy wpisać nazwę handlową wyrobu stosowaną przez Wykonawcę, 
w szczególności, gdy jest ona inna niż określona przez Zamawiającego</t>
  </si>
  <si>
    <t>FASOLKA SZPARAGOWA (żółta)</t>
  </si>
  <si>
    <t>GROCH CAŁY</t>
  </si>
  <si>
    <t>GRZYBY SUSZONE</t>
  </si>
  <si>
    <t>ŚLIWKI WĘGIERKI</t>
  </si>
  <si>
    <t>OP</t>
  </si>
  <si>
    <t>ZUPA GRZYBOWA OP. 450G</t>
  </si>
  <si>
    <t>KOPEREK SUSZONY OP. 6G</t>
  </si>
  <si>
    <t xml:space="preserve">JABŁKO SUSZONE </t>
  </si>
  <si>
    <t>MAK</t>
  </si>
  <si>
    <t xml:space="preserve">MIGDAŁY ŁUSKANE - PŁATKI </t>
  </si>
  <si>
    <t>ORZECHY WŁOSKIE ŁUSKANE</t>
  </si>
  <si>
    <t>PIEPRZ ZIOŁOWY OP. 10G</t>
  </si>
  <si>
    <t>RODZYNKI</t>
  </si>
  <si>
    <t>ŚLIWKA SUSZONA KALIFORNIJSKA</t>
  </si>
  <si>
    <t>WIÓRKI KOKOSOWE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</si>
  <si>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</si>
  <si>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</si>
  <si>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</si>
  <si>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</si>
  <si>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</si>
  <si>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</si>
  <si>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</si>
  <si>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</si>
  <si>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</si>
  <si>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r>
      <t xml:space="preserve">Dotyczy postępowania o udzielenie zamówienia publicznego 
prowadzonego w trybie podstawowym, którego przedmiotem jest
 </t>
    </r>
    <r>
      <rPr>
        <b/>
        <sz val="12"/>
        <color indexed="8"/>
        <rFont val="Times New Roman"/>
        <family val="1"/>
      </rPr>
      <t>„Dostawa żywności na potrzeby Domu Pomocy Społecznej KOMBATANT w 2022 r.”</t>
    </r>
  </si>
  <si>
    <t>FILETY ŚLEDZIOWE W OLEJU OP. DO 3KG</t>
  </si>
  <si>
    <t>FILETY ŚLEDZIOWE W ŚMIETANIE OP. DO 3KG</t>
  </si>
  <si>
    <t>FILETY ŚLEDZIOWE OPIEKANE W ZALEWIE OCTOWEJ 5% OP. DO 3KG</t>
  </si>
  <si>
    <t>CIASTKA BISZKOPTOWE Z GALARETKĄ W CZEKOLADZIE OP. 135G</t>
  </si>
  <si>
    <t>GROSZEK KONSERWOWY W PUSZCE 400G</t>
  </si>
  <si>
    <t xml:space="preserve">KAWA W ZIARNACH  PALONA 100% ARABICA OP. 1KG  </t>
  </si>
  <si>
    <t>KUKURYDZA KONSERWOWA SŁODKA W PUSZCE 400G</t>
  </si>
  <si>
    <t xml:space="preserve">OCET 0,5 L W SZKLANEJ BUTELCE </t>
  </si>
  <si>
    <t>OGÓRKI KONSERWOWE CAŁE  SŁOIK OK. 0,9L</t>
  </si>
  <si>
    <t>OREGANO  SUSZONE  OP. 10G</t>
  </si>
  <si>
    <t>PAPRYKA KONSERWOWA SŁOIK OK.0,9L</t>
  </si>
  <si>
    <t>PŁATKI OWSIANE OP. 500G</t>
  </si>
  <si>
    <t>WODA  NIEGAZOWANA 0,5L</t>
  </si>
  <si>
    <t>110.</t>
  </si>
  <si>
    <t xml:space="preserve">BABKA PIASKOWA DWUSKŁADNIKOWA </t>
  </si>
  <si>
    <t>FILETY ŚLEDZIOWE  W SOSIE SALSA OP. DO 3KG</t>
  </si>
  <si>
    <t>FILETY ŚLEDZIOWE W OLEJU Z CEBULKĄ OP. DO 3KG</t>
  </si>
  <si>
    <t>SEREK TOPIONY SMAKOWY W TRÓJKĄTNYCH PORCJACH, OSOBNO PAKOWANYCH 17,5G - OP. PO 8SZT.</t>
  </si>
  <si>
    <t>BUŁKA MAŚLANA 90G</t>
  </si>
  <si>
    <t>BABKA PIASKOWA Z FOREMKI 200G</t>
  </si>
  <si>
    <t>CHLEB RAZOWY 400G</t>
  </si>
  <si>
    <t xml:space="preserve">CIASTO SEROWO - MAKOWE </t>
  </si>
  <si>
    <t>CHAŁKA ZDOBNA 400G</t>
  </si>
  <si>
    <t>KONSERWA RYBNA - FILET Z MAKRELI W POMIDORACH 170G</t>
  </si>
  <si>
    <t>KONSERWA RYBNA - FILET Z MAKRELI W OLEJU 170G</t>
  </si>
  <si>
    <t>PAPRYKARZ SZCZECIŃSKI 130G</t>
  </si>
  <si>
    <t>BROKUŁY RÓŻYCZKI  MROŻONE OP. 2,5KG</t>
  </si>
  <si>
    <t>DYNIA MROŻONA KOSTKA OP. 2,5KG</t>
  </si>
  <si>
    <t>SZPINAK MROŻONY LIŚCIE CIĘTE OP. 2,5KG</t>
  </si>
  <si>
    <t>MARCHEW MROŻONA MINI OP. 2,5KG</t>
  </si>
  <si>
    <t>GROSZEK ZIELONY OP. 2,5KG</t>
  </si>
  <si>
    <t>BRUKSELKA OP. 2,5KG</t>
  </si>
  <si>
    <t>MIESZANKA KOMPOTOWA WIELOOWOCOWA 
OP. 2,5 KG</t>
  </si>
  <si>
    <t>ZUPA JARZYNOWA SIEDMIOSKŁADNIKOWA 
OP. 2,5KG</t>
  </si>
  <si>
    <t>CYNAMON MIELONY OP. 20 G</t>
  </si>
  <si>
    <t>KAKAO NATURALNE CIEMNE OP. 100G</t>
  </si>
  <si>
    <t>FILET MROŻONY Z DORSZA SHP</t>
  </si>
  <si>
    <t>FILET MROŻONY Z MIRUNY NOWOZELANDZKIEJ BEZ SKÓRY SHP</t>
  </si>
  <si>
    <t>STEK/FILET/Z ŁOSOSIA W PANIERCE MROŻONY</t>
  </si>
  <si>
    <t>BAZYLIA OP. 10G</t>
  </si>
  <si>
    <t>ANANAS W PUSZCE PLASTRY OP. 565G</t>
  </si>
  <si>
    <t>BRZOSKWINIA W PUSZCE POŁÓWKI OP. 820G</t>
  </si>
  <si>
    <t>CHRZAN TARTY W SŁOIKU OP. 190G</t>
  </si>
  <si>
    <t>HERBATA CZARNA  TYPU EARLY GREY OP. 100G 
LIŚCIASTA, GRANULOWANA</t>
  </si>
  <si>
    <t>HERBATA EXPRESOWA 100SZT. 
W OPAKOWANIU TEKTUROWYM</t>
  </si>
  <si>
    <t>HERBATA OWOCOWA EXPRESOWA 100SZT. 
W OPAKOWANIU TEKTUROWYM</t>
  </si>
  <si>
    <t>KASZKA MLECZNO - RYŻOWA 
RÓŻNE SMAKI OP. 230G</t>
  </si>
  <si>
    <t>KAWA ROZPUSZCZALNA OP. 200G</t>
  </si>
  <si>
    <t>KAWA ROZPUSZCZALNA  
O KONSYSTENCJI PUDRU OP. 200G</t>
  </si>
  <si>
    <t>KAWA ZBOŻOWA OP. 500G</t>
  </si>
  <si>
    <t>KISIEL OWOCOWY OP. 40G</t>
  </si>
  <si>
    <t>KLEIK RYŻOWY OP. 160 G</t>
  </si>
  <si>
    <t>KMINEK - MIELONY OP. 20G</t>
  </si>
  <si>
    <t>KOMPOT WIŚNIOWY OP. 900 ML</t>
  </si>
  <si>
    <t>KONCENTRAT BARSZCZU OP. 330 ML</t>
  </si>
  <si>
    <t>KONSERWA MIĘSNA - SZYNKA WIEPRZOWA OP. 110G</t>
  </si>
  <si>
    <t>KONSERWA MIĘSNA - WIEPRZOWA OP. 110G 
(Mięso wieprzowe minimum. 60%)</t>
  </si>
  <si>
    <t>KWASEK CYTRYNOWY  OP. 20G</t>
  </si>
  <si>
    <t>LIŚĆ LAUROWY OP. 200 G</t>
  </si>
  <si>
    <t>LUBCZYK PRZYPRAWA SUCHA OP. 10G</t>
  </si>
  <si>
    <t>MAJERANEK OTARTY OP. 500 G</t>
  </si>
  <si>
    <t>MAKARON GWIAZDKI ŚREDNIE 
(WSKŁADZIE MĄKA DURUM)  OP. 500G</t>
  </si>
  <si>
    <t>MAKARON KOLANKA 
(W SKŁADZIE MĄKA DURUM)  OP. 500G</t>
  </si>
  <si>
    <t>MAKARON MUSZELKI DŁ 2CM  
(W SKŁADZIE MĄKA DURUM)  OP. 500G</t>
  </si>
  <si>
    <t>MAKARON NITKI 
(W SKŁADZIE MAKA DURUM) 4-JAJECZNY OP. 250G</t>
  </si>
  <si>
    <t>MAKARON PENNE 
(W SKŁADZIE MĄKA DURUM)  OP. 500G</t>
  </si>
  <si>
    <t>MAKARON ŚWIDERKI GRUBE 
 (W SKŁADZIE MĄKA DURUM)  OP. 500G</t>
  </si>
  <si>
    <t>MAKARON ZACIERKA 
(W SKŁADZIE MĄKA DURUM) OP. 250G</t>
  </si>
  <si>
    <t>PAPRYKA MIELONA SŁODKA OP. 1KG</t>
  </si>
  <si>
    <t>PAPRYKA WĘDZONA MIELONA OP. 10G</t>
  </si>
  <si>
    <t>PASZTET DROBIOWY OP. 100G</t>
  </si>
  <si>
    <t>PASZTET DROBIOWY OP. 50G</t>
  </si>
  <si>
    <t>PIEPRZ CYTRYNOWY OP. 20G</t>
  </si>
  <si>
    <t>PIEPRZ MIELONY CZARNY OP. 1KG</t>
  </si>
  <si>
    <t>PRZYPRAWA DO DROBIU OP. 1KG</t>
  </si>
  <si>
    <t>PRZYPRAWA DO MIĘSA WIEPRZOWEGO OP. 1KG</t>
  </si>
  <si>
    <t>PRZYPRAWA DO RYB OP. 20G</t>
  </si>
  <si>
    <t>PRZYPRAWA DO ZUP W PŁYNIE  W SZKLANEJ BUTELCE 
O POJEMNOŚCI NIE MNIEJSZEJ NIŻ 960G</t>
  </si>
  <si>
    <t>PRZYPRAWA WARZYWNA NA BAZIE SOLI, BEZ KONSERWANTÓW I AROMATÓW  OP. 200G</t>
  </si>
  <si>
    <t>SOK OWOCOWY W KARTONIE ZE SŁOMKĄ OP. 250ML</t>
  </si>
  <si>
    <t>SOK OWOCOWY W KARTONIE RÓŻNE SMAKI  OP. 1L</t>
  </si>
  <si>
    <t>SOK OWOCOWY WYSOKOSŁODZONY OP. 500ML</t>
  </si>
  <si>
    <t>SOCZEK Z PRZETARTYCH OWOCÓW BEZ CUKRU RÓŻNE SMAKI OP. 330ML</t>
  </si>
  <si>
    <t>SOCZEK Z PRZETARTYCH OWOCÓW RÓŻNE SMAKI 
OP. 330ML</t>
  </si>
  <si>
    <t>SUCHARY OP. 290G</t>
  </si>
  <si>
    <t>SZAMPAN/WINO MUSUJĄCE OP. 750 ML</t>
  </si>
  <si>
    <t>WAFELKI ŚMIETANKOWE, WANILIOWE ODDZIELNIE PAKOWANE OP. 20G</t>
  </si>
  <si>
    <t>WINO PÓŁSŁODKIE CZERWONE OP. 750 ML</t>
  </si>
  <si>
    <t>ZAPRAWA CYTRYNOWA W PŁYNIE OP. 1L</t>
  </si>
  <si>
    <t>ZIELE ANGIELSKIE OP. 500G</t>
  </si>
  <si>
    <t>ZIOŁA PROWANSALSKIE OP. 10G</t>
  </si>
  <si>
    <t>ŻELATYNA OP. 50G</t>
  </si>
  <si>
    <t>BISZKOPT Z NADZIENIEM CZEKOLADOWO-ORZECHOWYM LUB MLECZNO-MIODOWYM  - MLECZNA PRZEKĄSKA 
OP. MIN. 28G</t>
  </si>
  <si>
    <t>SEREK HOMOGENIZOWANY NATURALNY OP. 150G</t>
  </si>
  <si>
    <t>DESER BUDYNIOWY Z BITĄ ŚMIETANĄ W KUBKU OP. 175G</t>
  </si>
  <si>
    <t>JOGURT GRECKI OP. 330G</t>
  </si>
  <si>
    <t>JOGURT NATURALNY OP. 150G</t>
  </si>
  <si>
    <t>JOGURT OWOCOWY Z KAWAŁKAMI OWOCÓW OP. 150G</t>
  </si>
  <si>
    <t>JOGURT OWOCOWY BEZ KAWAŁKÓW  OWOCÓW OP. 150G</t>
  </si>
  <si>
    <t>KEFIR OP. 200ML</t>
  </si>
  <si>
    <t>KEFIR OP. 500ML</t>
  </si>
  <si>
    <t>MAŚLANKA OP. 1L</t>
  </si>
  <si>
    <t>MARGARYNA MLECZNA  OP. 250G</t>
  </si>
  <si>
    <t>MASŁO 82% TŁUSZCZU OP. 200g</t>
  </si>
  <si>
    <t>MLEKO 3,2% W KARTONIE OP. 1L</t>
  </si>
  <si>
    <t>SEREK HOMOGENIZOWANY WANILIOWY OP.150G</t>
  </si>
  <si>
    <t>SEREK HOMOGENIZOWANY OWOCOWY  OP. 140G</t>
  </si>
  <si>
    <t>SEREK TOPIONY SMAKOWY W KUBKU OP. 100G</t>
  </si>
  <si>
    <t>ŚMIETANA 12% OP. 400G</t>
  </si>
  <si>
    <t>ŚMIETANA 30% OP. 500G</t>
  </si>
  <si>
    <t xml:space="preserve">SEREK TWAROGOWY O KONSYSTENCJI GRANULOWANEJ Z DODATKIEM ŚMIETANY OP. 200G </t>
  </si>
  <si>
    <t>SEREK KREMOWO - ŚMIETANKOWY, TWARGOWY OP. 120G</t>
  </si>
  <si>
    <t>SEREK TWAROGOWY, ZMIKSOWANY NATURALNY OP. 150G</t>
  </si>
  <si>
    <t>TWAROŻEK DO SMAROWANIA PIECZYWA RÓŻNE SMAKI OP. 100G</t>
  </si>
  <si>
    <t>TWAROŻEK ŚMIETANKOWY, RÓŻNE SMAKI OP. 135G</t>
  </si>
  <si>
    <t>TWAROŻEK KANAPKOWY RÓŻNE SMAKI  OP. 150G</t>
  </si>
  <si>
    <t xml:space="preserve">TWAROŻEK W KUBKU RÓŻNE SMAKI OP. 30G </t>
  </si>
  <si>
    <t xml:space="preserve">TWAROŻEK W KUBKU RÓŻNE SMAKI OP. 20G    </t>
  </si>
  <si>
    <t>SAŁATKA WIELOSKŁADNIKOWA NP. Z KURCZAKIEM, RYBĄ, KUKURYDZĄ, BURAKIEM ITP.  OP. 140G</t>
  </si>
  <si>
    <t>PASTA  DO SMAROWANIA PIECZYWA, RYBNA ORAZ INNE SMAKI OP. 80G</t>
  </si>
  <si>
    <t>ŚLEDZIK W OLEJU Z RÓŻNYMI  PRZYPRAWAMI OP. 100G</t>
  </si>
  <si>
    <t xml:space="preserve">FRANKFURTERKI  SUROWE WĘDZONE </t>
  </si>
  <si>
    <t xml:space="preserve">KIEŁBASA PODWAWELSKA </t>
  </si>
  <si>
    <t xml:space="preserve">KIEŁBASA WIEJSKA      </t>
  </si>
  <si>
    <t>WINERKI - KIEŁBASKI WIEPRZOWO - WOŁOWE Z DODATKIEM DROBIU, HOMOGENIZOWANE W OSŁONCE NIEJADALNEJ (MIN. 50% MIĘSA WIEPRZOWEGO)</t>
  </si>
  <si>
    <t>ŻOŁĄDKI DROBIOWE</t>
  </si>
  <si>
    <t>BUŁKA MAŁA 50G</t>
  </si>
  <si>
    <t>CHLEB PSZENNO-ŻYTNI CAŁY 900G</t>
  </si>
  <si>
    <t>WEK CAŁY 400G</t>
  </si>
  <si>
    <t>PĄCZEK Z NADZIENIEM RÓŻANYM LUKROWANY 70G</t>
  </si>
  <si>
    <t>DROŻDZÓWKA PÓŁFRANCUSKA 
Z SEREM 90G</t>
  </si>
  <si>
    <t>DROŻDZÓWKA Z NADZIENIEM (SER, MAK, BUDYŃ) 90G</t>
  </si>
  <si>
    <t>DROŻDŻÓWKA Z OWOCAMI MIN. 110G</t>
  </si>
  <si>
    <t>DROŻDZÓWKA MINI Z NADZIENIEM OWOCOWYM 50G</t>
  </si>
  <si>
    <t>NAPOLEONKA 150G</t>
  </si>
  <si>
    <t>POLĘDWICZKI MROŻONE Z DORSZA 
(GRAMATURA 1 SZT. 180G-200G)</t>
  </si>
  <si>
    <t>FASOLKA SZPARAGOWA OP. 2,5KG</t>
  </si>
  <si>
    <t>KALAFIOR MOROŻONY OP. 2,5KG</t>
  </si>
  <si>
    <t>MARCHEW MROŻONA KOSTKA OP. 2,5KG</t>
  </si>
  <si>
    <t>ZIEMNIAKI MŁODE 
PAKOWANE W WORKI MAX DO 15KG</t>
  </si>
  <si>
    <t>ZIEMNIAKI TYP B, BC 
PAKOWANE W WORKI MAX DO 15KG</t>
  </si>
  <si>
    <t>P.</t>
  </si>
  <si>
    <t>BOTWINKA - PĘCZKI</t>
  </si>
  <si>
    <t>KALAREPA - PĘCZKI</t>
  </si>
  <si>
    <t>KOPEREK ZIELONY - PĘCZKI</t>
  </si>
  <si>
    <t>LUBCZYK - PĘCZKI</t>
  </si>
  <si>
    <t>PIETRUSZKA ZIELONA - PĘCZKI</t>
  </si>
  <si>
    <t>RZODKIEWKA - PĘCZKI</t>
  </si>
  <si>
    <t>SZCZAW - PĘCZKI</t>
  </si>
  <si>
    <t>SZCZYPIOREK - PĘCZKI</t>
  </si>
  <si>
    <t>OP.</t>
  </si>
  <si>
    <t>ŻEBERKA MIĘSNE PASKI</t>
  </si>
  <si>
    <t>FASOLA JAŚ  (DUŻY)</t>
  </si>
  <si>
    <t>WIŚNIA</t>
  </si>
  <si>
    <t>KAPUSTA BIAŁA 
ŚREDNICA MIN. 20CM</t>
  </si>
  <si>
    <t>KAPUSTA BIAŁA WCZESNA 
ŚREDNICA MIN. 20CM</t>
  </si>
  <si>
    <t>TRUSKAWKA</t>
  </si>
  <si>
    <t xml:space="preserve">KIEŁBASA BIAŁA WIEPRZOWA PARZONA               </t>
  </si>
  <si>
    <t>KIEŁBASA KRAKOWSKA WIEPRZOWA SUCHA</t>
  </si>
  <si>
    <t>NÓŻKI WIEPRZOWE</t>
  </si>
  <si>
    <t>PASZTET WĘDZONY  W NATURALNYM FLAKU</t>
  </si>
  <si>
    <t>PIERSI KURCZĄT - FILET</t>
  </si>
  <si>
    <t>PIERSI INDYCZE - FILET</t>
  </si>
  <si>
    <t>KIEŁBASKI DROBIOWE CIENKIE</t>
  </si>
  <si>
    <t>KIEŁBASA DROBIOWO-WIEPRZOWA GRUBO ROZDROBNIONA WĘDZONA PARZONA</t>
  </si>
  <si>
    <t>KIEŁBASA BOCZKOWA WIEPRZOWA ŚREDNIO ROZDROBNIONA WĘDZONA PARZONA</t>
  </si>
  <si>
    <t>KIEŁBASKI ŚLĄSKIE WIEPRZOWE CIENKIE</t>
  </si>
  <si>
    <t xml:space="preserve">W GALARECIE SZYNKA </t>
  </si>
  <si>
    <t>W GALARECIE DRÓB</t>
  </si>
  <si>
    <t>NOGA Z KURCZAKA BEZ KOŚCI GRZBIETOWEJ</t>
  </si>
  <si>
    <t xml:space="preserve">MORTADELA WIEPRZOWA    </t>
  </si>
  <si>
    <t>W GALARECIE GOLONKA</t>
  </si>
  <si>
    <t>KIEŁBASA SZYNKOWA DROBIOWA</t>
  </si>
  <si>
    <t>SZYNKA WIEPRZOWA</t>
  </si>
  <si>
    <t>MIELONA WĘDLINA WIEPRZOWA - MIELONKA TYROLSKA (MIN. 60% MIĘSA)</t>
  </si>
  <si>
    <t>BOCZEK ROLOWANY 
- MIĘSO WIEPRZOWE WĘDZONE PARZONE</t>
  </si>
  <si>
    <t>KIEŁBASA DROBIOWA - MIĘSO DROBIOWE GRUBO ROZDROBNIONE PARZONE</t>
  </si>
  <si>
    <t>KIEŁBASA DROBIOWA - BLOK DROBIOWY GRUBO ROZDROBNIONY PARZONY</t>
  </si>
  <si>
    <t>GALARETKA RÓŻNE SMAKI W PROSZKU DO PRZYGOTOWANIA OP. 90G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</si>
</sst>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3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43" fontId="52" fillId="0" borderId="10" xfId="42" applyFont="1" applyBorder="1" applyAlignment="1">
      <alignment horizontal="left" vertical="center" wrapText="1"/>
    </xf>
    <xf numFmtId="43" fontId="52" fillId="0" borderId="10" xfId="42" applyFont="1" applyBorder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2" fontId="53" fillId="0" borderId="0" xfId="0" applyNumberFormat="1" applyFont="1" applyAlignment="1">
      <alignment horizontal="right"/>
    </xf>
    <xf numFmtId="2" fontId="54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3" fontId="2" fillId="0" borderId="10" xfId="42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3" fontId="54" fillId="0" borderId="11" xfId="0" applyNumberFormat="1" applyFont="1" applyBorder="1" applyAlignment="1">
      <alignment horizontal="center" vertical="center" wrapText="1"/>
    </xf>
    <xf numFmtId="43" fontId="54" fillId="0" borderId="1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3" fontId="54" fillId="0" borderId="13" xfId="0" applyNumberFormat="1" applyFont="1" applyBorder="1" applyAlignment="1">
      <alignment horizontal="center" vertical="center" wrapText="1"/>
    </xf>
    <xf numFmtId="43" fontId="54" fillId="0" borderId="10" xfId="42" applyFont="1" applyBorder="1" applyAlignment="1">
      <alignment horizontal="center" vertical="center"/>
    </xf>
    <xf numFmtId="43" fontId="54" fillId="0" borderId="11" xfId="42" applyFont="1" applyBorder="1" applyAlignment="1">
      <alignment horizontal="center" vertical="center"/>
    </xf>
    <xf numFmtId="43" fontId="0" fillId="0" borderId="14" xfId="42" applyFont="1" applyBorder="1" applyAlignment="1">
      <alignment/>
    </xf>
    <xf numFmtId="43" fontId="54" fillId="0" borderId="13" xfId="42" applyFont="1" applyBorder="1" applyAlignment="1">
      <alignment horizontal="center" vertical="center"/>
    </xf>
    <xf numFmtId="43" fontId="54" fillId="0" borderId="11" xfId="42" applyNumberFormat="1" applyFont="1" applyBorder="1" applyAlignment="1">
      <alignment horizontal="center" vertical="center" wrapText="1"/>
    </xf>
    <xf numFmtId="43" fontId="54" fillId="0" borderId="11" xfId="42" applyNumberFormat="1" applyFont="1" applyBorder="1" applyAlignment="1">
      <alignment horizontal="center"/>
    </xf>
    <xf numFmtId="43" fontId="54" fillId="0" borderId="11" xfId="42" applyNumberFormat="1" applyFont="1" applyBorder="1" applyAlignment="1">
      <alignment horizontal="center" vertical="center"/>
    </xf>
    <xf numFmtId="43" fontId="54" fillId="0" borderId="13" xfId="42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/>
    </xf>
    <xf numFmtId="0" fontId="57" fillId="0" borderId="0" xfId="0" applyFont="1" applyAlignment="1">
      <alignment horizontal="right"/>
    </xf>
    <xf numFmtId="43" fontId="58" fillId="0" borderId="14" xfId="0" applyNumberFormat="1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0" fontId="59" fillId="0" borderId="1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43" fontId="54" fillId="0" borderId="16" xfId="42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43" fontId="54" fillId="0" borderId="17" xfId="42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43" fontId="54" fillId="0" borderId="16" xfId="42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/>
    </xf>
    <xf numFmtId="43" fontId="54" fillId="0" borderId="19" xfId="42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/>
    </xf>
    <xf numFmtId="43" fontId="54" fillId="0" borderId="20" xfId="42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center" vertical="center"/>
    </xf>
    <xf numFmtId="43" fontId="54" fillId="0" borderId="21" xfId="42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3" fontId="54" fillId="0" borderId="0" xfId="42" applyFont="1" applyBorder="1" applyAlignment="1">
      <alignment horizontal="center" vertical="center"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54" fillId="0" borderId="22" xfId="42" applyFont="1" applyBorder="1" applyAlignment="1">
      <alignment horizontal="center" vertical="center"/>
    </xf>
    <xf numFmtId="43" fontId="0" fillId="0" borderId="23" xfId="42" applyFont="1" applyBorder="1" applyAlignment="1">
      <alignment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right" vertical="center"/>
    </xf>
    <xf numFmtId="43" fontId="54" fillId="0" borderId="11" xfId="42" applyFont="1" applyBorder="1" applyAlignment="1">
      <alignment vertical="center"/>
    </xf>
    <xf numFmtId="43" fontId="54" fillId="0" borderId="11" xfId="42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zoomScale="80" zoomScaleNormal="80" zoomScalePageLayoutView="0" workbookViewId="0" topLeftCell="A115">
      <selection activeCell="H18" sqref="H18"/>
    </sheetView>
  </sheetViews>
  <sheetFormatPr defaultColWidth="10.75390625" defaultRowHeight="14.25"/>
  <cols>
    <col min="1" max="1" width="4.375" style="0" customWidth="1"/>
    <col min="2" max="2" width="43.75390625" style="0" customWidth="1"/>
    <col min="3" max="3" width="20.25390625" style="34" customWidth="1"/>
    <col min="4" max="4" width="8.125" style="0" customWidth="1"/>
    <col min="5" max="5" width="8.25390625" style="43" customWidth="1"/>
    <col min="6" max="6" width="11.75390625" style="0" customWidth="1"/>
    <col min="7" max="7" width="15.25390625" style="0" customWidth="1"/>
    <col min="8" max="8" width="15.25390625" style="34" customWidth="1"/>
  </cols>
  <sheetData>
    <row r="1" spans="1:8" ht="14.25">
      <c r="A1" s="104" t="s">
        <v>146</v>
      </c>
      <c r="B1" s="104"/>
      <c r="C1" s="104"/>
      <c r="D1" s="104"/>
      <c r="E1" s="104"/>
      <c r="F1" s="104"/>
      <c r="G1" s="104"/>
      <c r="H1" s="94"/>
    </row>
    <row r="2" spans="1:8" s="34" customFormat="1" ht="48" customHeight="1">
      <c r="A2" s="62"/>
      <c r="B2" s="108" t="s">
        <v>291</v>
      </c>
      <c r="C2" s="108"/>
      <c r="D2" s="108"/>
      <c r="E2" s="108"/>
      <c r="F2" s="62"/>
      <c r="G2" s="62"/>
      <c r="H2" s="94"/>
    </row>
    <row r="3" spans="1:8" s="34" customFormat="1" ht="10.5" customHeight="1">
      <c r="A3" s="62"/>
      <c r="B3" s="64"/>
      <c r="C3" s="64"/>
      <c r="D3" s="62"/>
      <c r="E3" s="62"/>
      <c r="F3" s="62"/>
      <c r="G3" s="62"/>
      <c r="H3" s="94"/>
    </row>
    <row r="4" spans="1:8" s="34" customFormat="1" ht="14.25">
      <c r="A4" s="103" t="s">
        <v>147</v>
      </c>
      <c r="B4" s="103"/>
      <c r="C4" s="103"/>
      <c r="D4" s="103"/>
      <c r="E4" s="103"/>
      <c r="F4" s="103"/>
      <c r="G4" s="103"/>
      <c r="H4" s="93"/>
    </row>
    <row r="5" spans="1:8" s="34" customFormat="1" ht="18.75" customHeight="1">
      <c r="A5" s="103" t="s">
        <v>149</v>
      </c>
      <c r="B5" s="103"/>
      <c r="C5" s="103"/>
      <c r="D5" s="103"/>
      <c r="E5" s="103"/>
      <c r="F5" s="103"/>
      <c r="G5" s="103"/>
      <c r="H5" s="93"/>
    </row>
    <row r="6" spans="1:8" ht="18.75" customHeight="1">
      <c r="A6" s="105" t="s">
        <v>148</v>
      </c>
      <c r="B6" s="105"/>
      <c r="C6" s="105"/>
      <c r="D6" s="105"/>
      <c r="E6" s="105"/>
      <c r="F6" s="105"/>
      <c r="G6" s="105"/>
      <c r="H6" s="95"/>
    </row>
    <row r="7" spans="1:8" ht="38.25" customHeight="1">
      <c r="A7" s="2" t="s">
        <v>0</v>
      </c>
      <c r="B7" s="2" t="s">
        <v>150</v>
      </c>
      <c r="C7" s="2" t="s">
        <v>151</v>
      </c>
      <c r="D7" s="2" t="s">
        <v>1</v>
      </c>
      <c r="E7" s="39" t="s">
        <v>2</v>
      </c>
      <c r="F7" s="44" t="s">
        <v>3</v>
      </c>
      <c r="G7" s="50" t="s">
        <v>4</v>
      </c>
      <c r="H7" s="96"/>
    </row>
    <row r="8" spans="1:8" s="34" customFormat="1" ht="15.75" customHeight="1">
      <c r="A8" s="2">
        <v>1</v>
      </c>
      <c r="B8" s="2">
        <v>2</v>
      </c>
      <c r="C8" s="2">
        <v>3</v>
      </c>
      <c r="D8" s="2">
        <v>4</v>
      </c>
      <c r="E8" s="39">
        <v>5</v>
      </c>
      <c r="F8" s="44">
        <v>6</v>
      </c>
      <c r="G8" s="51">
        <v>7</v>
      </c>
      <c r="H8" s="96"/>
    </row>
    <row r="9" spans="1:8" s="1" customFormat="1" ht="30" customHeight="1">
      <c r="A9" s="2" t="s">
        <v>152</v>
      </c>
      <c r="B9" s="3" t="s">
        <v>332</v>
      </c>
      <c r="C9" s="3"/>
      <c r="D9" s="36">
        <v>24</v>
      </c>
      <c r="E9" s="40" t="s">
        <v>66</v>
      </c>
      <c r="F9" s="54"/>
      <c r="G9" s="56">
        <f aca="true" t="shared" si="0" ref="G9:G97">D9*F9</f>
        <v>0</v>
      </c>
      <c r="H9" s="97"/>
    </row>
    <row r="10" spans="1:8" s="28" customFormat="1" ht="30" customHeight="1">
      <c r="A10" s="2" t="s">
        <v>153</v>
      </c>
      <c r="B10" s="3" t="s">
        <v>331</v>
      </c>
      <c r="C10" s="3"/>
      <c r="D10" s="36">
        <v>30</v>
      </c>
      <c r="E10" s="40" t="s">
        <v>66</v>
      </c>
      <c r="F10" s="54"/>
      <c r="G10" s="56">
        <f t="shared" si="0"/>
        <v>0</v>
      </c>
      <c r="H10" s="97"/>
    </row>
    <row r="11" spans="1:8" s="1" customFormat="1" ht="30" customHeight="1">
      <c r="A11" s="2" t="s">
        <v>154</v>
      </c>
      <c r="B11" s="3" t="s">
        <v>96</v>
      </c>
      <c r="C11" s="3"/>
      <c r="D11" s="37">
        <v>25</v>
      </c>
      <c r="E11" s="40" t="s">
        <v>66</v>
      </c>
      <c r="F11" s="54"/>
      <c r="G11" s="56">
        <f t="shared" si="0"/>
        <v>0</v>
      </c>
      <c r="H11" s="97"/>
    </row>
    <row r="12" spans="1:8" s="28" customFormat="1" ht="30" customHeight="1">
      <c r="A12" s="2" t="s">
        <v>155</v>
      </c>
      <c r="B12" s="3" t="s">
        <v>333</v>
      </c>
      <c r="C12" s="3"/>
      <c r="D12" s="36">
        <v>48</v>
      </c>
      <c r="E12" s="40" t="s">
        <v>66</v>
      </c>
      <c r="F12" s="54"/>
      <c r="G12" s="56">
        <f>D12*F12</f>
        <v>0</v>
      </c>
      <c r="H12" s="97"/>
    </row>
    <row r="13" spans="1:8" s="1" customFormat="1" ht="30" customHeight="1">
      <c r="A13" s="2" t="s">
        <v>156</v>
      </c>
      <c r="B13" s="3" t="s">
        <v>120</v>
      </c>
      <c r="C13" s="3"/>
      <c r="D13" s="36">
        <v>600</v>
      </c>
      <c r="E13" s="40" t="s">
        <v>66</v>
      </c>
      <c r="F13" s="54"/>
      <c r="G13" s="56">
        <f t="shared" si="0"/>
        <v>0</v>
      </c>
      <c r="H13" s="97"/>
    </row>
    <row r="14" spans="1:8" s="1" customFormat="1" ht="30" customHeight="1">
      <c r="A14" s="2" t="s">
        <v>157</v>
      </c>
      <c r="B14" s="3" t="s">
        <v>334</v>
      </c>
      <c r="C14" s="3"/>
      <c r="D14" s="37">
        <v>60</v>
      </c>
      <c r="E14" s="40" t="s">
        <v>66</v>
      </c>
      <c r="F14" s="54"/>
      <c r="G14" s="56">
        <f>D14*F14</f>
        <v>0</v>
      </c>
      <c r="H14" s="97"/>
    </row>
    <row r="15" spans="1:8" s="1" customFormat="1" ht="30" customHeight="1">
      <c r="A15" s="2" t="s">
        <v>158</v>
      </c>
      <c r="B15" s="3" t="s">
        <v>295</v>
      </c>
      <c r="C15" s="3"/>
      <c r="D15" s="37">
        <v>80</v>
      </c>
      <c r="E15" s="40" t="s">
        <v>66</v>
      </c>
      <c r="F15" s="54"/>
      <c r="G15" s="56">
        <f>D15*F15</f>
        <v>0</v>
      </c>
      <c r="H15" s="97"/>
    </row>
    <row r="16" spans="1:8" s="1" customFormat="1" ht="30" customHeight="1">
      <c r="A16" s="2" t="s">
        <v>159</v>
      </c>
      <c r="B16" s="3" t="s">
        <v>94</v>
      </c>
      <c r="C16" s="3"/>
      <c r="D16" s="36">
        <v>2</v>
      </c>
      <c r="E16" s="41" t="s">
        <v>16</v>
      </c>
      <c r="F16" s="54"/>
      <c r="G16" s="56">
        <f>D16*F16</f>
        <v>0</v>
      </c>
      <c r="H16" s="97"/>
    </row>
    <row r="17" spans="1:8" s="1" customFormat="1" ht="30" customHeight="1">
      <c r="A17" s="2" t="s">
        <v>160</v>
      </c>
      <c r="B17" s="3" t="s">
        <v>5</v>
      </c>
      <c r="C17" s="3"/>
      <c r="D17" s="36">
        <v>1700</v>
      </c>
      <c r="E17" s="40" t="s">
        <v>66</v>
      </c>
      <c r="F17" s="54"/>
      <c r="G17" s="56">
        <f>D17*F17</f>
        <v>0</v>
      </c>
      <c r="H17" s="97"/>
    </row>
    <row r="18" spans="1:8" s="28" customFormat="1" ht="30" customHeight="1">
      <c r="A18" s="2" t="s">
        <v>161</v>
      </c>
      <c r="B18" s="3" t="s">
        <v>129</v>
      </c>
      <c r="C18" s="3"/>
      <c r="D18" s="37">
        <v>5</v>
      </c>
      <c r="E18" s="40" t="s">
        <v>66</v>
      </c>
      <c r="F18" s="54"/>
      <c r="G18" s="56">
        <f t="shared" si="0"/>
        <v>0</v>
      </c>
      <c r="H18" s="97"/>
    </row>
    <row r="19" spans="1:8" s="21" customFormat="1" ht="30" customHeight="1">
      <c r="A19" s="2" t="s">
        <v>162</v>
      </c>
      <c r="B19" s="3" t="s">
        <v>121</v>
      </c>
      <c r="C19" s="3"/>
      <c r="D19" s="36">
        <v>10</v>
      </c>
      <c r="E19" s="40" t="s">
        <v>66</v>
      </c>
      <c r="F19" s="54"/>
      <c r="G19" s="56">
        <f>D19*F19</f>
        <v>0</v>
      </c>
      <c r="H19" s="97"/>
    </row>
    <row r="20" spans="1:8" s="1" customFormat="1" ht="30" customHeight="1">
      <c r="A20" s="2" t="s">
        <v>163</v>
      </c>
      <c r="B20" s="3" t="s">
        <v>326</v>
      </c>
      <c r="C20" s="3"/>
      <c r="D20" s="37">
        <v>30</v>
      </c>
      <c r="E20" s="40" t="s">
        <v>66</v>
      </c>
      <c r="F20" s="54"/>
      <c r="G20" s="56">
        <f t="shared" si="0"/>
        <v>0</v>
      </c>
      <c r="H20" s="97"/>
    </row>
    <row r="21" spans="1:8" s="1" customFormat="1" ht="30" customHeight="1">
      <c r="A21" s="2" t="s">
        <v>164</v>
      </c>
      <c r="B21" s="13" t="s">
        <v>122</v>
      </c>
      <c r="C21" s="13"/>
      <c r="D21" s="37">
        <v>100</v>
      </c>
      <c r="E21" s="40" t="s">
        <v>66</v>
      </c>
      <c r="F21" s="54"/>
      <c r="G21" s="56">
        <f>D21*F21</f>
        <v>0</v>
      </c>
      <c r="H21" s="97"/>
    </row>
    <row r="22" spans="1:8" s="1" customFormat="1" ht="30" customHeight="1">
      <c r="A22" s="2" t="s">
        <v>165</v>
      </c>
      <c r="B22" s="3" t="s">
        <v>99</v>
      </c>
      <c r="C22" s="3"/>
      <c r="D22" s="36">
        <v>20</v>
      </c>
      <c r="E22" s="40" t="s">
        <v>66</v>
      </c>
      <c r="F22" s="54"/>
      <c r="G22" s="56">
        <f t="shared" si="0"/>
        <v>0</v>
      </c>
      <c r="H22" s="97"/>
    </row>
    <row r="23" spans="1:8" s="1" customFormat="1" ht="30" customHeight="1">
      <c r="A23" s="2" t="s">
        <v>166</v>
      </c>
      <c r="B23" s="3" t="s">
        <v>111</v>
      </c>
      <c r="C23" s="3"/>
      <c r="D23" s="36">
        <v>2500</v>
      </c>
      <c r="E23" s="40" t="s">
        <v>66</v>
      </c>
      <c r="F23" s="54"/>
      <c r="G23" s="56">
        <f t="shared" si="0"/>
        <v>0</v>
      </c>
      <c r="H23" s="97"/>
    </row>
    <row r="24" spans="1:8" s="18" customFormat="1" ht="30" customHeight="1">
      <c r="A24" s="2" t="s">
        <v>167</v>
      </c>
      <c r="B24" s="3" t="s">
        <v>112</v>
      </c>
      <c r="C24" s="3"/>
      <c r="D24" s="36">
        <v>800</v>
      </c>
      <c r="E24" s="40" t="s">
        <v>66</v>
      </c>
      <c r="F24" s="54"/>
      <c r="G24" s="56">
        <f t="shared" si="0"/>
        <v>0</v>
      </c>
      <c r="H24" s="97"/>
    </row>
    <row r="25" spans="1:8" s="12" customFormat="1" ht="30" customHeight="1">
      <c r="A25" s="2" t="s">
        <v>168</v>
      </c>
      <c r="B25" s="3" t="s">
        <v>116</v>
      </c>
      <c r="C25" s="3"/>
      <c r="D25" s="36">
        <v>300</v>
      </c>
      <c r="E25" s="40" t="s">
        <v>66</v>
      </c>
      <c r="F25" s="54"/>
      <c r="G25" s="56">
        <f t="shared" si="0"/>
        <v>0</v>
      </c>
      <c r="H25" s="97"/>
    </row>
    <row r="26" spans="1:8" s="28" customFormat="1" ht="30" customHeight="1">
      <c r="A26" s="2" t="s">
        <v>169</v>
      </c>
      <c r="B26" s="3" t="s">
        <v>130</v>
      </c>
      <c r="C26" s="3"/>
      <c r="D26" s="36">
        <v>60</v>
      </c>
      <c r="E26" s="40" t="s">
        <v>66</v>
      </c>
      <c r="F26" s="54"/>
      <c r="G26" s="56">
        <f t="shared" si="0"/>
        <v>0</v>
      </c>
      <c r="H26" s="97"/>
    </row>
    <row r="27" spans="1:8" s="22" customFormat="1" ht="30" customHeight="1">
      <c r="A27" s="2" t="s">
        <v>170</v>
      </c>
      <c r="B27" s="3" t="s">
        <v>470</v>
      </c>
      <c r="C27" s="3"/>
      <c r="D27" s="37">
        <v>700</v>
      </c>
      <c r="E27" s="39" t="s">
        <v>69</v>
      </c>
      <c r="F27" s="54"/>
      <c r="G27" s="56">
        <f t="shared" si="0"/>
        <v>0</v>
      </c>
      <c r="H27" s="97"/>
    </row>
    <row r="28" spans="1:8" s="28" customFormat="1" ht="45.75" customHeight="1">
      <c r="A28" s="2" t="s">
        <v>171</v>
      </c>
      <c r="B28" s="3" t="s">
        <v>134</v>
      </c>
      <c r="C28" s="3"/>
      <c r="D28" s="37">
        <v>780</v>
      </c>
      <c r="E28" s="39" t="s">
        <v>69</v>
      </c>
      <c r="F28" s="54"/>
      <c r="G28" s="56">
        <f>D28*F28</f>
        <v>0</v>
      </c>
      <c r="H28" s="97"/>
    </row>
    <row r="29" spans="1:8" s="21" customFormat="1" ht="30" customHeight="1">
      <c r="A29" s="2" t="s">
        <v>172</v>
      </c>
      <c r="B29" s="3" t="s">
        <v>123</v>
      </c>
      <c r="C29" s="3"/>
      <c r="D29" s="37">
        <v>10</v>
      </c>
      <c r="E29" s="39" t="s">
        <v>69</v>
      </c>
      <c r="F29" s="54"/>
      <c r="G29" s="56">
        <f t="shared" si="0"/>
        <v>0</v>
      </c>
      <c r="H29" s="97"/>
    </row>
    <row r="30" spans="1:8" s="1" customFormat="1" ht="30" customHeight="1">
      <c r="A30" s="2" t="s">
        <v>173</v>
      </c>
      <c r="B30" s="3" t="s">
        <v>296</v>
      </c>
      <c r="C30" s="3"/>
      <c r="D30" s="37">
        <v>120</v>
      </c>
      <c r="E30" s="39" t="s">
        <v>69</v>
      </c>
      <c r="F30" s="54"/>
      <c r="G30" s="56">
        <f>D30*F30</f>
        <v>0</v>
      </c>
      <c r="H30" s="97"/>
    </row>
    <row r="31" spans="1:8" s="1" customFormat="1" ht="30" customHeight="1">
      <c r="A31" s="2" t="s">
        <v>174</v>
      </c>
      <c r="B31" s="3" t="s">
        <v>335</v>
      </c>
      <c r="C31" s="3"/>
      <c r="D31" s="36">
        <v>300</v>
      </c>
      <c r="E31" s="40" t="s">
        <v>442</v>
      </c>
      <c r="F31" s="54"/>
      <c r="G31" s="56">
        <f>D31*F31</f>
        <v>0</v>
      </c>
      <c r="H31" s="97"/>
    </row>
    <row r="32" spans="1:8" s="1" customFormat="1" ht="30" customHeight="1">
      <c r="A32" s="2" t="s">
        <v>175</v>
      </c>
      <c r="B32" s="3" t="s">
        <v>336</v>
      </c>
      <c r="C32" s="3"/>
      <c r="D32" s="37">
        <v>300</v>
      </c>
      <c r="E32" s="39" t="s">
        <v>442</v>
      </c>
      <c r="F32" s="54"/>
      <c r="G32" s="56">
        <f t="shared" si="0"/>
        <v>0</v>
      </c>
      <c r="H32" s="97"/>
    </row>
    <row r="33" spans="1:8" s="28" customFormat="1" ht="30" customHeight="1">
      <c r="A33" s="2" t="s">
        <v>176</v>
      </c>
      <c r="B33" s="3" t="s">
        <v>337</v>
      </c>
      <c r="C33" s="3"/>
      <c r="D33" s="36">
        <v>50</v>
      </c>
      <c r="E33" s="40" t="s">
        <v>442</v>
      </c>
      <c r="F33" s="54"/>
      <c r="G33" s="56">
        <f t="shared" si="0"/>
        <v>0</v>
      </c>
      <c r="H33" s="97"/>
    </row>
    <row r="34" spans="1:8" s="35" customFormat="1" ht="30" customHeight="1">
      <c r="A34" s="2" t="s">
        <v>177</v>
      </c>
      <c r="B34" s="13" t="s">
        <v>274</v>
      </c>
      <c r="C34" s="3"/>
      <c r="D34" s="36">
        <v>1</v>
      </c>
      <c r="E34" s="40" t="s">
        <v>16</v>
      </c>
      <c r="F34" s="54"/>
      <c r="G34" s="56">
        <f t="shared" si="0"/>
        <v>0</v>
      </c>
      <c r="H34" s="97"/>
    </row>
    <row r="35" spans="1:8" s="1" customFormat="1" ht="30" customHeight="1">
      <c r="A35" s="2" t="s">
        <v>178</v>
      </c>
      <c r="B35" s="3" t="s">
        <v>327</v>
      </c>
      <c r="C35" s="3"/>
      <c r="D35" s="37">
        <v>200</v>
      </c>
      <c r="E35" s="39" t="s">
        <v>66</v>
      </c>
      <c r="F35" s="54"/>
      <c r="G35" s="56">
        <f t="shared" si="0"/>
        <v>0</v>
      </c>
      <c r="H35" s="97"/>
    </row>
    <row r="36" spans="1:8" s="1" customFormat="1" ht="30" customHeight="1">
      <c r="A36" s="2" t="s">
        <v>179</v>
      </c>
      <c r="B36" s="3" t="s">
        <v>6</v>
      </c>
      <c r="C36" s="3"/>
      <c r="D36" s="36">
        <v>40</v>
      </c>
      <c r="E36" s="40" t="s">
        <v>16</v>
      </c>
      <c r="F36" s="54"/>
      <c r="G36" s="56">
        <f t="shared" si="0"/>
        <v>0</v>
      </c>
      <c r="H36" s="97"/>
    </row>
    <row r="37" spans="1:8" s="1" customFormat="1" ht="30" customHeight="1">
      <c r="A37" s="2" t="s">
        <v>180</v>
      </c>
      <c r="B37" s="3" t="s">
        <v>7</v>
      </c>
      <c r="C37" s="3"/>
      <c r="D37" s="38">
        <v>5</v>
      </c>
      <c r="E37" s="42" t="s">
        <v>16</v>
      </c>
      <c r="F37" s="54"/>
      <c r="G37" s="56">
        <f t="shared" si="0"/>
        <v>0</v>
      </c>
      <c r="H37" s="97"/>
    </row>
    <row r="38" spans="1:8" s="1" customFormat="1" ht="30" customHeight="1">
      <c r="A38" s="2" t="s">
        <v>181</v>
      </c>
      <c r="B38" s="3" t="s">
        <v>8</v>
      </c>
      <c r="C38" s="3"/>
      <c r="D38" s="37">
        <v>120</v>
      </c>
      <c r="E38" s="39" t="s">
        <v>16</v>
      </c>
      <c r="F38" s="54"/>
      <c r="G38" s="56">
        <f t="shared" si="0"/>
        <v>0</v>
      </c>
      <c r="H38" s="97"/>
    </row>
    <row r="39" spans="1:8" s="20" customFormat="1" ht="30" customHeight="1">
      <c r="A39" s="2" t="s">
        <v>182</v>
      </c>
      <c r="B39" s="3" t="s">
        <v>9</v>
      </c>
      <c r="C39" s="3"/>
      <c r="D39" s="37">
        <v>350</v>
      </c>
      <c r="E39" s="39" t="s">
        <v>16</v>
      </c>
      <c r="F39" s="54"/>
      <c r="G39" s="56">
        <f t="shared" si="0"/>
        <v>0</v>
      </c>
      <c r="H39" s="97"/>
    </row>
    <row r="40" spans="1:8" s="1" customFormat="1" ht="30" customHeight="1">
      <c r="A40" s="2" t="s">
        <v>183</v>
      </c>
      <c r="B40" s="3" t="s">
        <v>338</v>
      </c>
      <c r="C40" s="3"/>
      <c r="D40" s="37">
        <v>300</v>
      </c>
      <c r="E40" s="39" t="s">
        <v>66</v>
      </c>
      <c r="F40" s="54"/>
      <c r="G40" s="56">
        <f>D40*F40</f>
        <v>0</v>
      </c>
      <c r="H40" s="97"/>
    </row>
    <row r="41" spans="1:8" s="1" customFormat="1" ht="30" customHeight="1">
      <c r="A41" s="2" t="s">
        <v>184</v>
      </c>
      <c r="B41" s="3" t="s">
        <v>117</v>
      </c>
      <c r="C41" s="3"/>
      <c r="D41" s="36">
        <v>24</v>
      </c>
      <c r="E41" s="40" t="s">
        <v>442</v>
      </c>
      <c r="F41" s="54"/>
      <c r="G41" s="56">
        <f t="shared" si="0"/>
        <v>0</v>
      </c>
      <c r="H41" s="97"/>
    </row>
    <row r="42" spans="1:8" s="1" customFormat="1" ht="30" customHeight="1">
      <c r="A42" s="2" t="s">
        <v>185</v>
      </c>
      <c r="B42" s="3" t="s">
        <v>339</v>
      </c>
      <c r="C42" s="3"/>
      <c r="D42" s="36">
        <v>12</v>
      </c>
      <c r="E42" s="40" t="s">
        <v>66</v>
      </c>
      <c r="F42" s="54"/>
      <c r="G42" s="56">
        <f t="shared" si="0"/>
        <v>0</v>
      </c>
      <c r="H42" s="97"/>
    </row>
    <row r="43" spans="1:8" s="1" customFormat="1" ht="30" customHeight="1">
      <c r="A43" s="2" t="s">
        <v>186</v>
      </c>
      <c r="B43" s="3" t="s">
        <v>340</v>
      </c>
      <c r="C43" s="3"/>
      <c r="D43" s="37">
        <v>12</v>
      </c>
      <c r="E43" s="39" t="s">
        <v>66</v>
      </c>
      <c r="F43" s="54"/>
      <c r="G43" s="56">
        <f t="shared" si="0"/>
        <v>0</v>
      </c>
      <c r="H43" s="97"/>
    </row>
    <row r="44" spans="1:8" s="1" customFormat="1" ht="30" customHeight="1">
      <c r="A44" s="2" t="s">
        <v>187</v>
      </c>
      <c r="B44" s="3" t="s">
        <v>297</v>
      </c>
      <c r="C44" s="3"/>
      <c r="D44" s="37">
        <v>1</v>
      </c>
      <c r="E44" s="39" t="s">
        <v>442</v>
      </c>
      <c r="F44" s="54"/>
      <c r="G44" s="56">
        <f>D44*F44</f>
        <v>0</v>
      </c>
      <c r="H44" s="97"/>
    </row>
    <row r="45" spans="1:8" s="1" customFormat="1" ht="30" customHeight="1">
      <c r="A45" s="2" t="s">
        <v>188</v>
      </c>
      <c r="B45" s="3" t="s">
        <v>341</v>
      </c>
      <c r="C45" s="3"/>
      <c r="D45" s="37">
        <v>330</v>
      </c>
      <c r="E45" s="39" t="s">
        <v>66</v>
      </c>
      <c r="F45" s="54"/>
      <c r="G45" s="56">
        <f t="shared" si="0"/>
        <v>0</v>
      </c>
      <c r="H45" s="97"/>
    </row>
    <row r="46" spans="1:8" s="28" customFormat="1" ht="30" customHeight="1">
      <c r="A46" s="2" t="s">
        <v>189</v>
      </c>
      <c r="B46" s="3" t="s">
        <v>131</v>
      </c>
      <c r="C46" s="3"/>
      <c r="D46" s="37">
        <v>10</v>
      </c>
      <c r="E46" s="39" t="s">
        <v>66</v>
      </c>
      <c r="F46" s="54"/>
      <c r="G46" s="56">
        <f t="shared" si="0"/>
        <v>0</v>
      </c>
      <c r="H46" s="97"/>
    </row>
    <row r="47" spans="1:8" s="1" customFormat="1" ht="30" customHeight="1">
      <c r="A47" s="2" t="s">
        <v>190</v>
      </c>
      <c r="B47" s="3" t="s">
        <v>342</v>
      </c>
      <c r="C47" s="3"/>
      <c r="D47" s="37">
        <v>600</v>
      </c>
      <c r="E47" s="39" t="s">
        <v>66</v>
      </c>
      <c r="F47" s="54"/>
      <c r="G47" s="56">
        <f t="shared" si="0"/>
        <v>0</v>
      </c>
      <c r="H47" s="97"/>
    </row>
    <row r="48" spans="1:8" s="1" customFormat="1" ht="30" customHeight="1">
      <c r="A48" s="2" t="s">
        <v>191</v>
      </c>
      <c r="B48" s="3" t="s">
        <v>343</v>
      </c>
      <c r="C48" s="3"/>
      <c r="D48" s="37">
        <v>160</v>
      </c>
      <c r="E48" s="39" t="s">
        <v>66</v>
      </c>
      <c r="F48" s="54"/>
      <c r="G48" s="56">
        <f t="shared" si="0"/>
        <v>0</v>
      </c>
      <c r="H48" s="97"/>
    </row>
    <row r="49" spans="1:8" s="1" customFormat="1" ht="30" customHeight="1">
      <c r="A49" s="2" t="s">
        <v>192</v>
      </c>
      <c r="B49" s="3" t="s">
        <v>344</v>
      </c>
      <c r="C49" s="3"/>
      <c r="D49" s="37">
        <v>10</v>
      </c>
      <c r="E49" s="39" t="s">
        <v>66</v>
      </c>
      <c r="F49" s="54"/>
      <c r="G49" s="56">
        <f t="shared" si="0"/>
        <v>0</v>
      </c>
      <c r="H49" s="97"/>
    </row>
    <row r="50" spans="1:8" s="35" customFormat="1" ht="30" customHeight="1">
      <c r="A50" s="2" t="s">
        <v>193</v>
      </c>
      <c r="B50" s="13" t="s">
        <v>345</v>
      </c>
      <c r="C50" s="3"/>
      <c r="D50" s="37">
        <v>90</v>
      </c>
      <c r="E50" s="39" t="s">
        <v>66</v>
      </c>
      <c r="F50" s="54"/>
      <c r="G50" s="56">
        <f t="shared" si="0"/>
        <v>0</v>
      </c>
      <c r="H50" s="97"/>
    </row>
    <row r="51" spans="1:8" s="1" customFormat="1" ht="30" customHeight="1">
      <c r="A51" s="2" t="s">
        <v>194</v>
      </c>
      <c r="B51" s="3" t="s">
        <v>346</v>
      </c>
      <c r="C51" s="3"/>
      <c r="D51" s="37">
        <v>12</v>
      </c>
      <c r="E51" s="39" t="s">
        <v>66</v>
      </c>
      <c r="F51" s="54"/>
      <c r="G51" s="56">
        <f t="shared" si="0"/>
        <v>0</v>
      </c>
      <c r="H51" s="97"/>
    </row>
    <row r="52" spans="1:8" s="1" customFormat="1" ht="30" customHeight="1">
      <c r="A52" s="2" t="s">
        <v>195</v>
      </c>
      <c r="B52" s="3" t="s">
        <v>113</v>
      </c>
      <c r="C52" s="3"/>
      <c r="D52" s="36">
        <v>600</v>
      </c>
      <c r="E52" s="39" t="s">
        <v>66</v>
      </c>
      <c r="F52" s="54"/>
      <c r="G52" s="56">
        <f t="shared" si="0"/>
        <v>0</v>
      </c>
      <c r="H52" s="97"/>
    </row>
    <row r="53" spans="1:8" s="1" customFormat="1" ht="30" customHeight="1">
      <c r="A53" s="2" t="s">
        <v>196</v>
      </c>
      <c r="B53" s="3" t="s">
        <v>347</v>
      </c>
      <c r="C53" s="3"/>
      <c r="D53" s="38">
        <v>1500</v>
      </c>
      <c r="E53" s="39" t="s">
        <v>66</v>
      </c>
      <c r="F53" s="54"/>
      <c r="G53" s="56">
        <f>D53*F53</f>
        <v>0</v>
      </c>
      <c r="H53" s="97"/>
    </row>
    <row r="54" spans="1:8" s="35" customFormat="1" ht="30" customHeight="1">
      <c r="A54" s="2" t="s">
        <v>197</v>
      </c>
      <c r="B54" s="3" t="s">
        <v>348</v>
      </c>
      <c r="C54" s="3"/>
      <c r="D54" s="38">
        <v>500</v>
      </c>
      <c r="E54" s="39" t="s">
        <v>66</v>
      </c>
      <c r="F54" s="54"/>
      <c r="G54" s="56">
        <f>D54*F54</f>
        <v>0</v>
      </c>
      <c r="H54" s="97"/>
    </row>
    <row r="55" spans="1:8" s="21" customFormat="1" ht="30" customHeight="1">
      <c r="A55" s="2" t="s">
        <v>198</v>
      </c>
      <c r="B55" s="3" t="s">
        <v>273</v>
      </c>
      <c r="C55" s="3"/>
      <c r="D55" s="37">
        <v>10</v>
      </c>
      <c r="E55" s="39" t="s">
        <v>66</v>
      </c>
      <c r="F55" s="54"/>
      <c r="G55" s="56">
        <f>D55*F55</f>
        <v>0</v>
      </c>
      <c r="H55" s="97"/>
    </row>
    <row r="56" spans="1:8" s="28" customFormat="1" ht="30" customHeight="1">
      <c r="A56" s="2" t="s">
        <v>199</v>
      </c>
      <c r="B56" s="3" t="s">
        <v>298</v>
      </c>
      <c r="C56" s="3"/>
      <c r="D56" s="37">
        <v>20</v>
      </c>
      <c r="E56" s="39" t="s">
        <v>66</v>
      </c>
      <c r="F56" s="54"/>
      <c r="G56" s="56">
        <f>D56*F56</f>
        <v>0</v>
      </c>
      <c r="H56" s="97"/>
    </row>
    <row r="57" spans="1:8" s="12" customFormat="1" ht="30" customHeight="1">
      <c r="A57" s="2" t="s">
        <v>200</v>
      </c>
      <c r="B57" s="3" t="s">
        <v>349</v>
      </c>
      <c r="C57" s="3"/>
      <c r="D57" s="37">
        <v>400</v>
      </c>
      <c r="E57" s="39" t="s">
        <v>66</v>
      </c>
      <c r="F57" s="54"/>
      <c r="G57" s="56">
        <f t="shared" si="0"/>
        <v>0</v>
      </c>
      <c r="H57" s="97"/>
    </row>
    <row r="58" spans="1:8" s="1" customFormat="1" ht="30" customHeight="1">
      <c r="A58" s="2" t="s">
        <v>201</v>
      </c>
      <c r="B58" s="3" t="s">
        <v>350</v>
      </c>
      <c r="C58" s="3"/>
      <c r="D58" s="37">
        <v>3</v>
      </c>
      <c r="E58" s="39" t="s">
        <v>66</v>
      </c>
      <c r="F58" s="54"/>
      <c r="G58" s="56">
        <f>D58*F58</f>
        <v>0</v>
      </c>
      <c r="H58" s="97"/>
    </row>
    <row r="59" spans="1:8" s="12" customFormat="1" ht="30" customHeight="1">
      <c r="A59" s="2" t="s">
        <v>202</v>
      </c>
      <c r="B59" s="3" t="s">
        <v>351</v>
      </c>
      <c r="C59" s="3"/>
      <c r="D59" s="37">
        <v>60</v>
      </c>
      <c r="E59" s="39" t="s">
        <v>66</v>
      </c>
      <c r="F59" s="54"/>
      <c r="G59" s="56">
        <f t="shared" si="0"/>
        <v>0</v>
      </c>
      <c r="H59" s="97"/>
    </row>
    <row r="60" spans="1:8" s="1" customFormat="1" ht="30" customHeight="1">
      <c r="A60" s="2" t="s">
        <v>203</v>
      </c>
      <c r="B60" s="13" t="s">
        <v>352</v>
      </c>
      <c r="C60" s="3"/>
      <c r="D60" s="37">
        <v>5</v>
      </c>
      <c r="E60" s="39" t="s">
        <v>66</v>
      </c>
      <c r="F60" s="54"/>
      <c r="G60" s="56">
        <f t="shared" si="0"/>
        <v>0</v>
      </c>
      <c r="H60" s="97"/>
    </row>
    <row r="61" spans="1:8" s="1" customFormat="1" ht="30" customHeight="1">
      <c r="A61" s="2" t="s">
        <v>204</v>
      </c>
      <c r="B61" s="3" t="s">
        <v>118</v>
      </c>
      <c r="C61" s="3"/>
      <c r="D61" s="37">
        <v>350</v>
      </c>
      <c r="E61" s="39" t="s">
        <v>66</v>
      </c>
      <c r="F61" s="54"/>
      <c r="G61" s="56">
        <f t="shared" si="0"/>
        <v>0</v>
      </c>
      <c r="H61" s="97"/>
    </row>
    <row r="62" spans="1:8" s="35" customFormat="1" ht="30" customHeight="1">
      <c r="A62" s="2" t="s">
        <v>205</v>
      </c>
      <c r="B62" s="13" t="s">
        <v>275</v>
      </c>
      <c r="C62" s="3"/>
      <c r="D62" s="37">
        <v>7</v>
      </c>
      <c r="E62" s="39" t="s">
        <v>16</v>
      </c>
      <c r="F62" s="54"/>
      <c r="G62" s="56">
        <f t="shared" si="0"/>
        <v>0</v>
      </c>
      <c r="H62" s="97"/>
    </row>
    <row r="63" spans="1:8" s="1" customFormat="1" ht="30" customHeight="1">
      <c r="A63" s="2" t="s">
        <v>206</v>
      </c>
      <c r="B63" s="3" t="s">
        <v>353</v>
      </c>
      <c r="C63" s="3"/>
      <c r="D63" s="37">
        <v>100</v>
      </c>
      <c r="E63" s="39" t="s">
        <v>66</v>
      </c>
      <c r="F63" s="54"/>
      <c r="G63" s="56">
        <f t="shared" si="0"/>
        <v>0</v>
      </c>
      <c r="H63" s="97"/>
    </row>
    <row r="64" spans="1:8" s="19" customFormat="1" ht="30" customHeight="1">
      <c r="A64" s="2" t="s">
        <v>207</v>
      </c>
      <c r="B64" s="3" t="s">
        <v>354</v>
      </c>
      <c r="C64" s="3"/>
      <c r="D64" s="37">
        <v>100</v>
      </c>
      <c r="E64" s="39" t="s">
        <v>66</v>
      </c>
      <c r="F64" s="54"/>
      <c r="G64" s="56">
        <f>D64*F64</f>
        <v>0</v>
      </c>
      <c r="H64" s="97"/>
    </row>
    <row r="65" spans="1:8" s="19" customFormat="1" ht="30" customHeight="1">
      <c r="A65" s="2" t="s">
        <v>208</v>
      </c>
      <c r="B65" s="3" t="s">
        <v>355</v>
      </c>
      <c r="C65" s="3"/>
      <c r="D65" s="37">
        <v>100</v>
      </c>
      <c r="E65" s="39" t="s">
        <v>66</v>
      </c>
      <c r="F65" s="54"/>
      <c r="G65" s="56">
        <f>D65*F65</f>
        <v>0</v>
      </c>
      <c r="H65" s="97"/>
    </row>
    <row r="66" spans="1:8" s="1" customFormat="1" ht="30" customHeight="1">
      <c r="A66" s="2" t="s">
        <v>209</v>
      </c>
      <c r="B66" s="3" t="s">
        <v>356</v>
      </c>
      <c r="C66" s="3"/>
      <c r="D66" s="37">
        <v>700</v>
      </c>
      <c r="E66" s="39" t="s">
        <v>66</v>
      </c>
      <c r="F66" s="54"/>
      <c r="G66" s="56">
        <f t="shared" si="0"/>
        <v>0</v>
      </c>
      <c r="H66" s="97"/>
    </row>
    <row r="67" spans="1:8" s="19" customFormat="1" ht="30" customHeight="1">
      <c r="A67" s="2" t="s">
        <v>210</v>
      </c>
      <c r="B67" s="3" t="s">
        <v>357</v>
      </c>
      <c r="C67" s="3"/>
      <c r="D67" s="37">
        <v>100</v>
      </c>
      <c r="E67" s="39" t="s">
        <v>66</v>
      </c>
      <c r="F67" s="54"/>
      <c r="G67" s="56">
        <f>D67*F67</f>
        <v>0</v>
      </c>
      <c r="H67" s="97"/>
    </row>
    <row r="68" spans="1:8" s="1" customFormat="1" ht="30" customHeight="1">
      <c r="A68" s="2" t="s">
        <v>211</v>
      </c>
      <c r="B68" s="3" t="s">
        <v>358</v>
      </c>
      <c r="C68" s="3"/>
      <c r="D68" s="37">
        <v>100</v>
      </c>
      <c r="E68" s="39" t="s">
        <v>66</v>
      </c>
      <c r="F68" s="54"/>
      <c r="G68" s="56">
        <f t="shared" si="0"/>
        <v>0</v>
      </c>
      <c r="H68" s="97"/>
    </row>
    <row r="69" spans="1:8" s="21" customFormat="1" ht="30" customHeight="1">
      <c r="A69" s="2" t="s">
        <v>212</v>
      </c>
      <c r="B69" s="3" t="s">
        <v>359</v>
      </c>
      <c r="C69" s="3"/>
      <c r="D69" s="37">
        <v>300</v>
      </c>
      <c r="E69" s="39" t="s">
        <v>66</v>
      </c>
      <c r="F69" s="54"/>
      <c r="G69" s="56">
        <f t="shared" si="0"/>
        <v>0</v>
      </c>
      <c r="H69" s="97"/>
    </row>
    <row r="70" spans="1:8" s="1" customFormat="1" ht="30" customHeight="1">
      <c r="A70" s="2" t="s">
        <v>213</v>
      </c>
      <c r="B70" s="3" t="s">
        <v>114</v>
      </c>
      <c r="C70" s="3"/>
      <c r="D70" s="37">
        <v>450</v>
      </c>
      <c r="E70" s="39" t="s">
        <v>16</v>
      </c>
      <c r="F70" s="54"/>
      <c r="G70" s="56">
        <f t="shared" si="0"/>
        <v>0</v>
      </c>
      <c r="H70" s="97"/>
    </row>
    <row r="71" spans="1:8" s="1" customFormat="1" ht="30" customHeight="1">
      <c r="A71" s="2" t="s">
        <v>214</v>
      </c>
      <c r="B71" s="3" t="s">
        <v>10</v>
      </c>
      <c r="C71" s="3"/>
      <c r="D71" s="36">
        <v>50</v>
      </c>
      <c r="E71" s="40" t="s">
        <v>16</v>
      </c>
      <c r="F71" s="54"/>
      <c r="G71" s="56">
        <f t="shared" si="0"/>
        <v>0</v>
      </c>
      <c r="H71" s="97"/>
    </row>
    <row r="72" spans="1:8" s="35" customFormat="1" ht="30" customHeight="1">
      <c r="A72" s="2" t="s">
        <v>215</v>
      </c>
      <c r="B72" s="13" t="s">
        <v>276</v>
      </c>
      <c r="C72" s="3"/>
      <c r="D72" s="36">
        <v>2</v>
      </c>
      <c r="E72" s="40" t="s">
        <v>16</v>
      </c>
      <c r="F72" s="54"/>
      <c r="G72" s="56">
        <f t="shared" si="0"/>
        <v>0</v>
      </c>
      <c r="H72" s="97"/>
    </row>
    <row r="73" spans="1:8" s="1" customFormat="1" ht="30" customHeight="1">
      <c r="A73" s="2" t="s">
        <v>216</v>
      </c>
      <c r="B73" s="3" t="s">
        <v>110</v>
      </c>
      <c r="C73" s="3"/>
      <c r="D73" s="36">
        <v>2500</v>
      </c>
      <c r="E73" s="40" t="s">
        <v>66</v>
      </c>
      <c r="F73" s="54"/>
      <c r="G73" s="56">
        <f t="shared" si="0"/>
        <v>0</v>
      </c>
      <c r="H73" s="97"/>
    </row>
    <row r="74" spans="1:8" s="19" customFormat="1" ht="30" customHeight="1">
      <c r="A74" s="2" t="s">
        <v>217</v>
      </c>
      <c r="B74" s="3" t="s">
        <v>115</v>
      </c>
      <c r="C74" s="3"/>
      <c r="D74" s="36">
        <v>6</v>
      </c>
      <c r="E74" s="40" t="s">
        <v>66</v>
      </c>
      <c r="F74" s="54"/>
      <c r="G74" s="56">
        <f t="shared" si="0"/>
        <v>0</v>
      </c>
      <c r="H74" s="97"/>
    </row>
    <row r="75" spans="1:8" s="1" customFormat="1" ht="30" customHeight="1">
      <c r="A75" s="2" t="s">
        <v>218</v>
      </c>
      <c r="B75" s="3" t="s">
        <v>119</v>
      </c>
      <c r="C75" s="3"/>
      <c r="D75" s="37">
        <v>650</v>
      </c>
      <c r="E75" s="40" t="s">
        <v>66</v>
      </c>
      <c r="F75" s="54"/>
      <c r="G75" s="56">
        <f t="shared" si="0"/>
        <v>0</v>
      </c>
      <c r="H75" s="97"/>
    </row>
    <row r="76" spans="1:8" s="1" customFormat="1" ht="30" customHeight="1">
      <c r="A76" s="2" t="s">
        <v>219</v>
      </c>
      <c r="B76" s="3" t="s">
        <v>299</v>
      </c>
      <c r="C76" s="3"/>
      <c r="D76" s="37">
        <v>80</v>
      </c>
      <c r="E76" s="40" t="s">
        <v>66</v>
      </c>
      <c r="F76" s="54"/>
      <c r="G76" s="56">
        <f t="shared" si="0"/>
        <v>0</v>
      </c>
      <c r="H76" s="97"/>
    </row>
    <row r="77" spans="1:8" s="1" customFormat="1" ht="30" customHeight="1">
      <c r="A77" s="2" t="s">
        <v>220</v>
      </c>
      <c r="B77" s="3" t="s">
        <v>300</v>
      </c>
      <c r="C77" s="3"/>
      <c r="D77" s="36">
        <v>140</v>
      </c>
      <c r="E77" s="40" t="s">
        <v>66</v>
      </c>
      <c r="F77" s="54"/>
      <c r="G77" s="56">
        <f t="shared" si="0"/>
        <v>0</v>
      </c>
      <c r="H77" s="97"/>
    </row>
    <row r="78" spans="1:8" s="1" customFormat="1" ht="30" customHeight="1">
      <c r="A78" s="2" t="s">
        <v>221</v>
      </c>
      <c r="B78" s="3" t="s">
        <v>95</v>
      </c>
      <c r="C78" s="3"/>
      <c r="D78" s="37">
        <v>300</v>
      </c>
      <c r="E78" s="39" t="s">
        <v>11</v>
      </c>
      <c r="F78" s="54"/>
      <c r="G78" s="56">
        <f t="shared" si="0"/>
        <v>0</v>
      </c>
      <c r="H78" s="97"/>
    </row>
    <row r="79" spans="1:8" s="1" customFormat="1" ht="30" customHeight="1">
      <c r="A79" s="2" t="s">
        <v>222</v>
      </c>
      <c r="B79" s="3" t="s">
        <v>301</v>
      </c>
      <c r="C79" s="3"/>
      <c r="D79" s="38">
        <v>20</v>
      </c>
      <c r="E79" s="42" t="s">
        <v>66</v>
      </c>
      <c r="F79" s="54"/>
      <c r="G79" s="56">
        <f t="shared" si="0"/>
        <v>0</v>
      </c>
      <c r="H79" s="97"/>
    </row>
    <row r="80" spans="1:8" s="35" customFormat="1" ht="30" customHeight="1">
      <c r="A80" s="2" t="s">
        <v>223</v>
      </c>
      <c r="B80" s="13" t="s">
        <v>277</v>
      </c>
      <c r="C80" s="3"/>
      <c r="D80" s="38">
        <v>3</v>
      </c>
      <c r="E80" s="42" t="s">
        <v>16</v>
      </c>
      <c r="F80" s="54"/>
      <c r="G80" s="56">
        <f t="shared" si="0"/>
        <v>0</v>
      </c>
      <c r="H80" s="97"/>
    </row>
    <row r="81" spans="1:8" s="1" customFormat="1" ht="30" customHeight="1">
      <c r="A81" s="2" t="s">
        <v>224</v>
      </c>
      <c r="B81" s="3" t="s">
        <v>302</v>
      </c>
      <c r="C81" s="3"/>
      <c r="D81" s="36">
        <v>50</v>
      </c>
      <c r="E81" s="40" t="s">
        <v>66</v>
      </c>
      <c r="F81" s="54"/>
      <c r="G81" s="56">
        <f t="shared" si="0"/>
        <v>0</v>
      </c>
      <c r="H81" s="97"/>
    </row>
    <row r="82" spans="1:8" s="1" customFormat="1" ht="30" customHeight="1">
      <c r="A82" s="2" t="s">
        <v>225</v>
      </c>
      <c r="B82" s="3" t="s">
        <v>360</v>
      </c>
      <c r="C82" s="3"/>
      <c r="D82" s="37">
        <v>10</v>
      </c>
      <c r="E82" s="39" t="s">
        <v>16</v>
      </c>
      <c r="F82" s="54"/>
      <c r="G82" s="56">
        <f>D82*F82</f>
        <v>0</v>
      </c>
      <c r="H82" s="97"/>
    </row>
    <row r="83" spans="1:8" s="21" customFormat="1" ht="30" customHeight="1">
      <c r="A83" s="2" t="s">
        <v>226</v>
      </c>
      <c r="B83" s="3" t="s">
        <v>361</v>
      </c>
      <c r="C83" s="3"/>
      <c r="D83" s="36">
        <v>10</v>
      </c>
      <c r="E83" s="40" t="s">
        <v>66</v>
      </c>
      <c r="F83" s="54"/>
      <c r="G83" s="56">
        <f t="shared" si="0"/>
        <v>0</v>
      </c>
      <c r="H83" s="97"/>
    </row>
    <row r="84" spans="1:8" s="1" customFormat="1" ht="30" customHeight="1">
      <c r="A84" s="2" t="s">
        <v>227</v>
      </c>
      <c r="B84" s="3" t="s">
        <v>362</v>
      </c>
      <c r="C84" s="3"/>
      <c r="D84" s="36">
        <v>600</v>
      </c>
      <c r="E84" s="40" t="s">
        <v>66</v>
      </c>
      <c r="F84" s="54"/>
      <c r="G84" s="56">
        <f t="shared" si="0"/>
        <v>0</v>
      </c>
      <c r="H84" s="97"/>
    </row>
    <row r="85" spans="1:8" s="1" customFormat="1" ht="30" customHeight="1">
      <c r="A85" s="2" t="s">
        <v>228</v>
      </c>
      <c r="B85" s="3" t="s">
        <v>363</v>
      </c>
      <c r="C85" s="3"/>
      <c r="D85" s="36">
        <v>750</v>
      </c>
      <c r="E85" s="40" t="s">
        <v>66</v>
      </c>
      <c r="F85" s="54"/>
      <c r="G85" s="56">
        <f t="shared" si="0"/>
        <v>0</v>
      </c>
      <c r="H85" s="97"/>
    </row>
    <row r="86" spans="1:8" s="21" customFormat="1" ht="30" customHeight="1">
      <c r="A86" s="2" t="s">
        <v>229</v>
      </c>
      <c r="B86" s="3" t="s">
        <v>124</v>
      </c>
      <c r="C86" s="3"/>
      <c r="D86" s="37">
        <v>10</v>
      </c>
      <c r="E86" s="40" t="s">
        <v>66</v>
      </c>
      <c r="F86" s="54"/>
      <c r="G86" s="56">
        <f>D86*F86</f>
        <v>0</v>
      </c>
      <c r="H86" s="97"/>
    </row>
    <row r="87" spans="1:8" s="1" customFormat="1" ht="30" customHeight="1">
      <c r="A87" s="2" t="s">
        <v>230</v>
      </c>
      <c r="B87" s="3" t="s">
        <v>364</v>
      </c>
      <c r="C87" s="3"/>
      <c r="D87" s="37">
        <v>15</v>
      </c>
      <c r="E87" s="40" t="s">
        <v>66</v>
      </c>
      <c r="F87" s="54"/>
      <c r="G87" s="56">
        <f t="shared" si="0"/>
        <v>0</v>
      </c>
      <c r="H87" s="97"/>
    </row>
    <row r="88" spans="1:8" s="1" customFormat="1" ht="30" customHeight="1">
      <c r="A88" s="2" t="s">
        <v>231</v>
      </c>
      <c r="B88" s="3" t="s">
        <v>365</v>
      </c>
      <c r="C88" s="3"/>
      <c r="D88" s="37">
        <v>12</v>
      </c>
      <c r="E88" s="40" t="s">
        <v>66</v>
      </c>
      <c r="F88" s="54"/>
      <c r="G88" s="56">
        <f t="shared" si="0"/>
        <v>0</v>
      </c>
      <c r="H88" s="97"/>
    </row>
    <row r="89" spans="1:8" s="28" customFormat="1" ht="30" customHeight="1">
      <c r="A89" s="2" t="s">
        <v>232</v>
      </c>
      <c r="B89" s="3" t="s">
        <v>278</v>
      </c>
      <c r="C89" s="3"/>
      <c r="D89" s="37">
        <v>10</v>
      </c>
      <c r="E89" s="40" t="s">
        <v>66</v>
      </c>
      <c r="F89" s="54"/>
      <c r="G89" s="56">
        <f t="shared" si="0"/>
        <v>0</v>
      </c>
      <c r="H89" s="97"/>
    </row>
    <row r="90" spans="1:8" s="1" customFormat="1" ht="30" customHeight="1">
      <c r="A90" s="2" t="s">
        <v>233</v>
      </c>
      <c r="B90" s="3" t="s">
        <v>12</v>
      </c>
      <c r="C90" s="3"/>
      <c r="D90" s="36">
        <v>10</v>
      </c>
      <c r="E90" s="40" t="s">
        <v>16</v>
      </c>
      <c r="F90" s="54"/>
      <c r="G90" s="56">
        <f aca="true" t="shared" si="1" ref="G90:G95">D90*F90</f>
        <v>0</v>
      </c>
      <c r="H90" s="97"/>
    </row>
    <row r="91" spans="1:8" s="1" customFormat="1" ht="30" customHeight="1">
      <c r="A91" s="2" t="s">
        <v>234</v>
      </c>
      <c r="B91" s="3" t="s">
        <v>303</v>
      </c>
      <c r="C91" s="3"/>
      <c r="D91" s="37">
        <v>20</v>
      </c>
      <c r="E91" s="39" t="s">
        <v>16</v>
      </c>
      <c r="F91" s="54"/>
      <c r="G91" s="56">
        <f t="shared" si="1"/>
        <v>0</v>
      </c>
      <c r="H91" s="97"/>
    </row>
    <row r="92" spans="1:8" s="12" customFormat="1" ht="30" customHeight="1">
      <c r="A92" s="2" t="s">
        <v>235</v>
      </c>
      <c r="B92" s="3" t="s">
        <v>366</v>
      </c>
      <c r="C92" s="3"/>
      <c r="D92" s="36">
        <v>12</v>
      </c>
      <c r="E92" s="40" t="s">
        <v>16</v>
      </c>
      <c r="F92" s="54"/>
      <c r="G92" s="56">
        <f t="shared" si="1"/>
        <v>0</v>
      </c>
      <c r="H92" s="97"/>
    </row>
    <row r="93" spans="1:8" s="12" customFormat="1" ht="30" customHeight="1">
      <c r="A93" s="2" t="s">
        <v>236</v>
      </c>
      <c r="B93" s="3" t="s">
        <v>367</v>
      </c>
      <c r="C93" s="3"/>
      <c r="D93" s="36">
        <v>20</v>
      </c>
      <c r="E93" s="40" t="s">
        <v>16</v>
      </c>
      <c r="F93" s="54"/>
      <c r="G93" s="56">
        <f t="shared" si="1"/>
        <v>0</v>
      </c>
      <c r="H93" s="97"/>
    </row>
    <row r="94" spans="1:8" s="12" customFormat="1" ht="30" customHeight="1">
      <c r="A94" s="2" t="s">
        <v>237</v>
      </c>
      <c r="B94" s="3" t="s">
        <v>368</v>
      </c>
      <c r="C94" s="3"/>
      <c r="D94" s="36">
        <v>80</v>
      </c>
      <c r="E94" s="40" t="s">
        <v>66</v>
      </c>
      <c r="F94" s="54"/>
      <c r="G94" s="56">
        <f t="shared" si="1"/>
        <v>0</v>
      </c>
      <c r="H94" s="97"/>
    </row>
    <row r="95" spans="1:8" s="1" customFormat="1" ht="47.25" customHeight="1">
      <c r="A95" s="2" t="s">
        <v>238</v>
      </c>
      <c r="B95" s="3" t="s">
        <v>369</v>
      </c>
      <c r="C95" s="3"/>
      <c r="D95" s="37">
        <v>200</v>
      </c>
      <c r="E95" s="40" t="s">
        <v>66</v>
      </c>
      <c r="F95" s="54"/>
      <c r="G95" s="56">
        <f t="shared" si="1"/>
        <v>0</v>
      </c>
      <c r="H95" s="97"/>
    </row>
    <row r="96" spans="1:8" s="21" customFormat="1" ht="30" customHeight="1">
      <c r="A96" s="2" t="s">
        <v>239</v>
      </c>
      <c r="B96" s="3" t="s">
        <v>125</v>
      </c>
      <c r="C96" s="3"/>
      <c r="D96" s="37">
        <v>10</v>
      </c>
      <c r="E96" s="40" t="s">
        <v>66</v>
      </c>
      <c r="F96" s="54"/>
      <c r="G96" s="56">
        <f t="shared" si="0"/>
        <v>0</v>
      </c>
      <c r="H96" s="97"/>
    </row>
    <row r="97" spans="1:8" s="1" customFormat="1" ht="30" customHeight="1">
      <c r="A97" s="2" t="s">
        <v>240</v>
      </c>
      <c r="B97" s="3" t="s">
        <v>370</v>
      </c>
      <c r="C97" s="3"/>
      <c r="D97" s="36">
        <v>300</v>
      </c>
      <c r="E97" s="40" t="s">
        <v>66</v>
      </c>
      <c r="F97" s="54"/>
      <c r="G97" s="56">
        <f t="shared" si="0"/>
        <v>0</v>
      </c>
      <c r="H97" s="97"/>
    </row>
    <row r="98" spans="1:8" s="35" customFormat="1" ht="30" customHeight="1">
      <c r="A98" s="2" t="s">
        <v>241</v>
      </c>
      <c r="B98" s="13" t="s">
        <v>279</v>
      </c>
      <c r="C98" s="3"/>
      <c r="D98" s="36">
        <v>2</v>
      </c>
      <c r="E98" s="40" t="s">
        <v>16</v>
      </c>
      <c r="F98" s="54"/>
      <c r="G98" s="56">
        <f aca="true" t="shared" si="2" ref="G98:G118">D98*F98</f>
        <v>0</v>
      </c>
      <c r="H98" s="97"/>
    </row>
    <row r="99" spans="1:8" s="1" customFormat="1" ht="30" customHeight="1">
      <c r="A99" s="2" t="s">
        <v>242</v>
      </c>
      <c r="B99" s="3" t="s">
        <v>132</v>
      </c>
      <c r="C99" s="3"/>
      <c r="D99" s="37">
        <v>350</v>
      </c>
      <c r="E99" s="39" t="s">
        <v>16</v>
      </c>
      <c r="F99" s="54"/>
      <c r="G99" s="56">
        <f t="shared" si="2"/>
        <v>0</v>
      </c>
      <c r="H99" s="97"/>
    </row>
    <row r="100" spans="1:8" s="28" customFormat="1" ht="30" customHeight="1">
      <c r="A100" s="2" t="s">
        <v>243</v>
      </c>
      <c r="B100" s="3" t="s">
        <v>133</v>
      </c>
      <c r="C100" s="3"/>
      <c r="D100" s="37">
        <v>60</v>
      </c>
      <c r="E100" s="39" t="s">
        <v>66</v>
      </c>
      <c r="F100" s="54"/>
      <c r="G100" s="56">
        <f t="shared" si="2"/>
        <v>0</v>
      </c>
      <c r="H100" s="97"/>
    </row>
    <row r="101" spans="1:8" s="1" customFormat="1" ht="30" customHeight="1">
      <c r="A101" s="2" t="s">
        <v>244</v>
      </c>
      <c r="B101" s="3" t="s">
        <v>372</v>
      </c>
      <c r="C101" s="3"/>
      <c r="D101" s="37">
        <v>5</v>
      </c>
      <c r="E101" s="39" t="s">
        <v>66</v>
      </c>
      <c r="F101" s="54"/>
      <c r="G101" s="56">
        <f>D101*F101</f>
        <v>0</v>
      </c>
      <c r="H101" s="97"/>
    </row>
    <row r="102" spans="1:8" s="28" customFormat="1" ht="30" customHeight="1">
      <c r="A102" s="2" t="s">
        <v>245</v>
      </c>
      <c r="B102" s="3" t="s">
        <v>371</v>
      </c>
      <c r="C102" s="3"/>
      <c r="D102" s="38">
        <v>1300</v>
      </c>
      <c r="E102" s="39" t="s">
        <v>66</v>
      </c>
      <c r="F102" s="54"/>
      <c r="G102" s="56">
        <f t="shared" si="2"/>
        <v>0</v>
      </c>
      <c r="H102" s="97"/>
    </row>
    <row r="103" spans="1:8" s="1" customFormat="1" ht="30" customHeight="1">
      <c r="A103" s="2" t="s">
        <v>246</v>
      </c>
      <c r="B103" s="3" t="s">
        <v>373</v>
      </c>
      <c r="C103" s="3"/>
      <c r="D103" s="37">
        <v>42</v>
      </c>
      <c r="E103" s="39" t="s">
        <v>66</v>
      </c>
      <c r="F103" s="54"/>
      <c r="G103" s="56">
        <f>D103*F103</f>
        <v>0</v>
      </c>
      <c r="H103" s="97"/>
    </row>
    <row r="104" spans="1:8" s="12" customFormat="1" ht="30" customHeight="1">
      <c r="A104" s="2" t="s">
        <v>247</v>
      </c>
      <c r="B104" s="3" t="s">
        <v>374</v>
      </c>
      <c r="C104" s="3"/>
      <c r="D104" s="37">
        <v>130</v>
      </c>
      <c r="E104" s="39" t="s">
        <v>66</v>
      </c>
      <c r="F104" s="54"/>
      <c r="G104" s="56">
        <f>D104*F104</f>
        <v>0</v>
      </c>
      <c r="H104" s="97"/>
    </row>
    <row r="105" spans="1:8" s="12" customFormat="1" ht="30" customHeight="1">
      <c r="A105" s="2" t="s">
        <v>248</v>
      </c>
      <c r="B105" s="3" t="s">
        <v>375</v>
      </c>
      <c r="C105" s="3"/>
      <c r="D105" s="37">
        <v>1300</v>
      </c>
      <c r="E105" s="39" t="s">
        <v>66</v>
      </c>
      <c r="F105" s="54"/>
      <c r="G105" s="56">
        <f t="shared" si="2"/>
        <v>0</v>
      </c>
      <c r="H105" s="97"/>
    </row>
    <row r="106" spans="1:8" s="1" customFormat="1" ht="30" customHeight="1">
      <c r="A106" s="2" t="s">
        <v>249</v>
      </c>
      <c r="B106" s="3" t="s">
        <v>13</v>
      </c>
      <c r="C106" s="3"/>
      <c r="D106" s="36">
        <v>300</v>
      </c>
      <c r="E106" s="40" t="s">
        <v>16</v>
      </c>
      <c r="F106" s="54"/>
      <c r="G106" s="56">
        <f t="shared" si="2"/>
        <v>0</v>
      </c>
      <c r="H106" s="97"/>
    </row>
    <row r="107" spans="1:8" s="1" customFormat="1" ht="30" customHeight="1">
      <c r="A107" s="2" t="s">
        <v>250</v>
      </c>
      <c r="B107" s="3" t="s">
        <v>376</v>
      </c>
      <c r="C107" s="3"/>
      <c r="D107" s="36">
        <v>50</v>
      </c>
      <c r="E107" s="41" t="s">
        <v>66</v>
      </c>
      <c r="F107" s="54"/>
      <c r="G107" s="56">
        <f t="shared" si="2"/>
        <v>0</v>
      </c>
      <c r="H107" s="97"/>
    </row>
    <row r="108" spans="1:8" s="35" customFormat="1" ht="30" customHeight="1">
      <c r="A108" s="2" t="s">
        <v>251</v>
      </c>
      <c r="B108" s="13" t="s">
        <v>377</v>
      </c>
      <c r="C108" s="3"/>
      <c r="D108" s="36">
        <v>13</v>
      </c>
      <c r="E108" s="41" t="s">
        <v>66</v>
      </c>
      <c r="F108" s="54"/>
      <c r="G108" s="56">
        <f t="shared" si="2"/>
        <v>0</v>
      </c>
      <c r="H108" s="97"/>
    </row>
    <row r="109" spans="1:8" s="35" customFormat="1" ht="30" customHeight="1">
      <c r="A109" s="2" t="s">
        <v>282</v>
      </c>
      <c r="B109" s="13" t="s">
        <v>280</v>
      </c>
      <c r="C109" s="3"/>
      <c r="D109" s="36">
        <v>7</v>
      </c>
      <c r="E109" s="41" t="s">
        <v>16</v>
      </c>
      <c r="F109" s="54"/>
      <c r="G109" s="56">
        <f t="shared" si="2"/>
        <v>0</v>
      </c>
      <c r="H109" s="97"/>
    </row>
    <row r="110" spans="1:8" s="12" customFormat="1" ht="30" customHeight="1">
      <c r="A110" s="2" t="s">
        <v>283</v>
      </c>
      <c r="B110" s="3" t="s">
        <v>378</v>
      </c>
      <c r="C110" s="3"/>
      <c r="D110" s="37">
        <v>500</v>
      </c>
      <c r="E110" s="39" t="s">
        <v>66</v>
      </c>
      <c r="F110" s="54"/>
      <c r="G110" s="56">
        <f>D110*F110</f>
        <v>0</v>
      </c>
      <c r="H110" s="97"/>
    </row>
    <row r="111" spans="1:8" s="12" customFormat="1" ht="30" customHeight="1">
      <c r="A111" s="2" t="s">
        <v>284</v>
      </c>
      <c r="B111" s="3" t="s">
        <v>379</v>
      </c>
      <c r="C111" s="3"/>
      <c r="D111" s="37">
        <v>10</v>
      </c>
      <c r="E111" s="39" t="s">
        <v>66</v>
      </c>
      <c r="F111" s="54"/>
      <c r="G111" s="56">
        <f>D111*F111</f>
        <v>0</v>
      </c>
      <c r="H111" s="97"/>
    </row>
    <row r="112" spans="1:8" s="35" customFormat="1" ht="30" customHeight="1">
      <c r="A112" s="2" t="s">
        <v>285</v>
      </c>
      <c r="B112" s="13" t="s">
        <v>281</v>
      </c>
      <c r="C112" s="3"/>
      <c r="D112" s="36">
        <v>1</v>
      </c>
      <c r="E112" s="41" t="s">
        <v>16</v>
      </c>
      <c r="F112" s="54"/>
      <c r="G112" s="56">
        <f t="shared" si="2"/>
        <v>0</v>
      </c>
      <c r="H112" s="97"/>
    </row>
    <row r="113" spans="1:8" s="1" customFormat="1" ht="30" customHeight="1">
      <c r="A113" s="2" t="s">
        <v>286</v>
      </c>
      <c r="B113" s="3" t="s">
        <v>93</v>
      </c>
      <c r="C113" s="3"/>
      <c r="D113" s="37">
        <v>5000</v>
      </c>
      <c r="E113" s="39" t="s">
        <v>66</v>
      </c>
      <c r="F113" s="54"/>
      <c r="G113" s="56">
        <f t="shared" si="2"/>
        <v>0</v>
      </c>
      <c r="H113" s="97"/>
    </row>
    <row r="114" spans="1:8" s="35" customFormat="1" ht="30" customHeight="1">
      <c r="A114" s="2" t="s">
        <v>287</v>
      </c>
      <c r="B114" s="3" t="s">
        <v>304</v>
      </c>
      <c r="C114" s="3"/>
      <c r="D114" s="37">
        <v>100</v>
      </c>
      <c r="E114" s="39" t="s">
        <v>66</v>
      </c>
      <c r="F114" s="54"/>
      <c r="G114" s="56">
        <f t="shared" si="2"/>
        <v>0</v>
      </c>
      <c r="H114" s="97"/>
    </row>
    <row r="115" spans="1:8" s="1" customFormat="1" ht="30" customHeight="1">
      <c r="A115" s="2" t="s">
        <v>288</v>
      </c>
      <c r="B115" s="3" t="s">
        <v>380</v>
      </c>
      <c r="C115" s="3"/>
      <c r="D115" s="37">
        <v>20</v>
      </c>
      <c r="E115" s="39" t="s">
        <v>11</v>
      </c>
      <c r="F115" s="54"/>
      <c r="G115" s="56">
        <f t="shared" si="2"/>
        <v>0</v>
      </c>
      <c r="H115" s="97"/>
    </row>
    <row r="116" spans="1:8" s="1" customFormat="1" ht="30" customHeight="1">
      <c r="A116" s="2" t="s">
        <v>289</v>
      </c>
      <c r="B116" s="3" t="s">
        <v>381</v>
      </c>
      <c r="C116" s="3"/>
      <c r="D116" s="37">
        <v>2</v>
      </c>
      <c r="E116" s="39" t="s">
        <v>66</v>
      </c>
      <c r="F116" s="54"/>
      <c r="G116" s="56">
        <f t="shared" si="2"/>
        <v>0</v>
      </c>
      <c r="H116" s="97"/>
    </row>
    <row r="117" spans="1:8" s="12" customFormat="1" ht="30" customHeight="1">
      <c r="A117" s="2" t="s">
        <v>290</v>
      </c>
      <c r="B117" s="3" t="s">
        <v>382</v>
      </c>
      <c r="C117" s="3"/>
      <c r="D117" s="37">
        <v>25</v>
      </c>
      <c r="E117" s="39" t="s">
        <v>66</v>
      </c>
      <c r="F117" s="54"/>
      <c r="G117" s="56">
        <f t="shared" si="2"/>
        <v>0</v>
      </c>
      <c r="H117" s="97"/>
    </row>
    <row r="118" spans="1:8" s="1" customFormat="1" ht="30" customHeight="1" thickBot="1">
      <c r="A118" s="2" t="s">
        <v>305</v>
      </c>
      <c r="B118" s="3" t="s">
        <v>383</v>
      </c>
      <c r="C118" s="3"/>
      <c r="D118" s="37">
        <v>100</v>
      </c>
      <c r="E118" s="39" t="s">
        <v>66</v>
      </c>
      <c r="F118" s="54"/>
      <c r="G118" s="100">
        <f t="shared" si="2"/>
        <v>0</v>
      </c>
      <c r="H118" s="97"/>
    </row>
    <row r="119" spans="1:8" ht="30" customHeight="1" thickBot="1">
      <c r="A119" s="106" t="s">
        <v>253</v>
      </c>
      <c r="B119" s="106"/>
      <c r="C119" s="106"/>
      <c r="D119" s="106"/>
      <c r="E119" s="106"/>
      <c r="F119" s="107"/>
      <c r="G119" s="101">
        <f>SUM(G9:G118)</f>
        <v>0</v>
      </c>
      <c r="H119" s="98"/>
    </row>
    <row r="120" spans="1:8" s="34" customFormat="1" ht="46.5" customHeight="1">
      <c r="A120" s="102" t="s">
        <v>266</v>
      </c>
      <c r="B120" s="103"/>
      <c r="C120" s="103"/>
      <c r="D120" s="103"/>
      <c r="E120" s="103"/>
      <c r="F120" s="103"/>
      <c r="G120" s="103"/>
      <c r="H120" s="93"/>
    </row>
  </sheetData>
  <sheetProtection/>
  <mergeCells count="7">
    <mergeCell ref="A1:G1"/>
    <mergeCell ref="A6:G6"/>
    <mergeCell ref="A119:F119"/>
    <mergeCell ref="A4:G4"/>
    <mergeCell ref="A5:G5"/>
    <mergeCell ref="B2:E2"/>
    <mergeCell ref="A120:G120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portrait" pageOrder="overThenDown" paperSize="9" scale="82" r:id="rId1"/>
  <rowBreaks count="2" manualBreakCount="2">
    <brk id="99" max="6" man="1"/>
    <brk id="1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="90" zoomScaleNormal="90" zoomScalePageLayoutView="0" workbookViewId="0" topLeftCell="A40">
      <selection activeCell="I15" sqref="I15"/>
    </sheetView>
  </sheetViews>
  <sheetFormatPr defaultColWidth="10.75390625" defaultRowHeight="14.25"/>
  <cols>
    <col min="1" max="1" width="4.875" style="0" customWidth="1"/>
    <col min="2" max="2" width="46.625" style="0" customWidth="1"/>
    <col min="3" max="3" width="17.375" style="34" customWidth="1"/>
    <col min="4" max="4" width="6.375" style="0" customWidth="1"/>
    <col min="5" max="5" width="8.00390625" style="0" customWidth="1"/>
    <col min="6" max="6" width="8.75390625" style="0" customWidth="1"/>
    <col min="7" max="7" width="13.375" style="0" customWidth="1"/>
  </cols>
  <sheetData>
    <row r="1" spans="1:7" ht="14.25">
      <c r="A1" s="104" t="s">
        <v>252</v>
      </c>
      <c r="B1" s="104"/>
      <c r="C1" s="104"/>
      <c r="D1" s="104"/>
      <c r="E1" s="104"/>
      <c r="F1" s="104"/>
      <c r="G1" s="104"/>
    </row>
    <row r="2" spans="1:7" s="34" customFormat="1" ht="48" customHeight="1">
      <c r="A2" s="62"/>
      <c r="B2" s="108" t="s">
        <v>291</v>
      </c>
      <c r="C2" s="108"/>
      <c r="D2" s="108"/>
      <c r="E2" s="108"/>
      <c r="F2" s="62"/>
      <c r="G2" s="62"/>
    </row>
    <row r="3" spans="1:7" s="34" customFormat="1" ht="10.5" customHeight="1">
      <c r="A3" s="62"/>
      <c r="B3" s="64"/>
      <c r="C3" s="64"/>
      <c r="D3" s="62"/>
      <c r="E3" s="62"/>
      <c r="F3" s="62"/>
      <c r="G3" s="62"/>
    </row>
    <row r="4" spans="1:7" s="34" customFormat="1" ht="14.25">
      <c r="A4" s="103" t="s">
        <v>147</v>
      </c>
      <c r="B4" s="103"/>
      <c r="C4" s="103"/>
      <c r="D4" s="103"/>
      <c r="E4" s="103"/>
      <c r="F4" s="103"/>
      <c r="G4" s="103"/>
    </row>
    <row r="5" spans="1:7" s="34" customFormat="1" ht="18.75" customHeight="1">
      <c r="A5" s="103" t="s">
        <v>255</v>
      </c>
      <c r="B5" s="103"/>
      <c r="C5" s="103"/>
      <c r="D5" s="103"/>
      <c r="E5" s="103"/>
      <c r="F5" s="103"/>
      <c r="G5" s="103"/>
    </row>
    <row r="6" spans="1:7" s="34" customFormat="1" ht="18.75" customHeight="1">
      <c r="A6" s="110" t="s">
        <v>148</v>
      </c>
      <c r="B6" s="110"/>
      <c r="C6" s="110"/>
      <c r="D6" s="110"/>
      <c r="E6" s="110"/>
      <c r="F6" s="110"/>
      <c r="G6" s="111"/>
    </row>
    <row r="7" spans="1:7" ht="51" customHeight="1">
      <c r="A7" s="2" t="s">
        <v>0</v>
      </c>
      <c r="B7" s="2" t="s">
        <v>150</v>
      </c>
      <c r="C7" s="2" t="s">
        <v>151</v>
      </c>
      <c r="D7" s="2" t="s">
        <v>1</v>
      </c>
      <c r="E7" s="2" t="s">
        <v>2</v>
      </c>
      <c r="F7" s="44" t="s">
        <v>3</v>
      </c>
      <c r="G7" s="50" t="s">
        <v>4</v>
      </c>
    </row>
    <row r="8" spans="1:7" s="1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44">
        <v>6</v>
      </c>
      <c r="G8" s="51">
        <v>7</v>
      </c>
    </row>
    <row r="9" spans="1:7" s="31" customFormat="1" ht="55.5" customHeight="1">
      <c r="A9" s="2" t="s">
        <v>152</v>
      </c>
      <c r="B9" s="32" t="s">
        <v>384</v>
      </c>
      <c r="C9" s="32"/>
      <c r="D9" s="37">
        <v>1000</v>
      </c>
      <c r="E9" s="2" t="s">
        <v>66</v>
      </c>
      <c r="F9" s="48"/>
      <c r="G9" s="52">
        <f>D9*F9</f>
        <v>0</v>
      </c>
    </row>
    <row r="10" spans="1:7" s="12" customFormat="1" ht="27" customHeight="1">
      <c r="A10" s="2" t="s">
        <v>153</v>
      </c>
      <c r="B10" s="3" t="s">
        <v>386</v>
      </c>
      <c r="C10" s="3"/>
      <c r="D10" s="37">
        <v>260</v>
      </c>
      <c r="E10" s="2" t="s">
        <v>66</v>
      </c>
      <c r="F10" s="57"/>
      <c r="G10" s="52">
        <f aca="true" t="shared" si="0" ref="G10:G47">D10*F10</f>
        <v>0</v>
      </c>
    </row>
    <row r="11" spans="1:7" s="15" customFormat="1" ht="27" customHeight="1">
      <c r="A11" s="2" t="s">
        <v>154</v>
      </c>
      <c r="B11" s="3" t="s">
        <v>387</v>
      </c>
      <c r="C11" s="3"/>
      <c r="D11" s="37">
        <v>30</v>
      </c>
      <c r="E11" s="2" t="s">
        <v>66</v>
      </c>
      <c r="F11" s="57"/>
      <c r="G11" s="52">
        <f t="shared" si="0"/>
        <v>0</v>
      </c>
    </row>
    <row r="12" spans="1:7" s="1" customFormat="1" ht="27" customHeight="1">
      <c r="A12" s="2" t="s">
        <v>155</v>
      </c>
      <c r="B12" s="3" t="s">
        <v>388</v>
      </c>
      <c r="C12" s="3"/>
      <c r="D12" s="36">
        <v>1500</v>
      </c>
      <c r="E12" s="2" t="s">
        <v>66</v>
      </c>
      <c r="F12" s="58"/>
      <c r="G12" s="52">
        <f t="shared" si="0"/>
        <v>0</v>
      </c>
    </row>
    <row r="13" spans="1:7" s="1" customFormat="1" ht="27" customHeight="1">
      <c r="A13" s="2" t="s">
        <v>156</v>
      </c>
      <c r="B13" s="3" t="s">
        <v>390</v>
      </c>
      <c r="C13" s="3"/>
      <c r="D13" s="36">
        <v>3000</v>
      </c>
      <c r="E13" s="2" t="s">
        <v>66</v>
      </c>
      <c r="F13" s="58"/>
      <c r="G13" s="52">
        <f>D13*F13</f>
        <v>0</v>
      </c>
    </row>
    <row r="14" spans="1:7" s="12" customFormat="1" ht="27" customHeight="1">
      <c r="A14" s="2" t="s">
        <v>157</v>
      </c>
      <c r="B14" s="3" t="s">
        <v>389</v>
      </c>
      <c r="C14" s="3"/>
      <c r="D14" s="36">
        <v>1500</v>
      </c>
      <c r="E14" s="2" t="s">
        <v>66</v>
      </c>
      <c r="F14" s="58"/>
      <c r="G14" s="52">
        <f t="shared" si="0"/>
        <v>0</v>
      </c>
    </row>
    <row r="15" spans="1:7" s="1" customFormat="1" ht="27" customHeight="1">
      <c r="A15" s="2" t="s">
        <v>158</v>
      </c>
      <c r="B15" s="3" t="s">
        <v>391</v>
      </c>
      <c r="C15" s="3"/>
      <c r="D15" s="36">
        <v>2500</v>
      </c>
      <c r="E15" s="2" t="s">
        <v>66</v>
      </c>
      <c r="F15" s="58"/>
      <c r="G15" s="52">
        <f t="shared" si="0"/>
        <v>0</v>
      </c>
    </row>
    <row r="16" spans="1:7" s="31" customFormat="1" ht="27" customHeight="1">
      <c r="A16" s="2" t="s">
        <v>159</v>
      </c>
      <c r="B16" s="3" t="s">
        <v>392</v>
      </c>
      <c r="C16" s="3"/>
      <c r="D16" s="36">
        <v>25</v>
      </c>
      <c r="E16" s="2" t="s">
        <v>66</v>
      </c>
      <c r="F16" s="58"/>
      <c r="G16" s="52">
        <f t="shared" si="0"/>
        <v>0</v>
      </c>
    </row>
    <row r="17" spans="1:7" s="15" customFormat="1" ht="27" customHeight="1">
      <c r="A17" s="2" t="s">
        <v>160</v>
      </c>
      <c r="B17" s="3" t="s">
        <v>393</v>
      </c>
      <c r="C17" s="3"/>
      <c r="D17" s="36">
        <v>30</v>
      </c>
      <c r="E17" s="2" t="s">
        <v>66</v>
      </c>
      <c r="F17" s="58"/>
      <c r="G17" s="52">
        <f t="shared" si="0"/>
        <v>0</v>
      </c>
    </row>
    <row r="18" spans="1:7" s="1" customFormat="1" ht="27" customHeight="1">
      <c r="A18" s="2" t="s">
        <v>161</v>
      </c>
      <c r="B18" s="3" t="s">
        <v>394</v>
      </c>
      <c r="C18" s="3"/>
      <c r="D18" s="36">
        <v>1200</v>
      </c>
      <c r="E18" s="2" t="s">
        <v>66</v>
      </c>
      <c r="F18" s="58"/>
      <c r="G18" s="52">
        <f t="shared" si="0"/>
        <v>0</v>
      </c>
    </row>
    <row r="19" spans="1:7" s="1" customFormat="1" ht="27" customHeight="1">
      <c r="A19" s="2" t="s">
        <v>162</v>
      </c>
      <c r="B19" s="3" t="s">
        <v>395</v>
      </c>
      <c r="C19" s="3"/>
      <c r="D19" s="36">
        <v>7000</v>
      </c>
      <c r="E19" s="2" t="s">
        <v>66</v>
      </c>
      <c r="F19" s="58"/>
      <c r="G19" s="52">
        <f t="shared" si="0"/>
        <v>0</v>
      </c>
    </row>
    <row r="20" spans="1:7" s="22" customFormat="1" ht="27" customHeight="1">
      <c r="A20" s="2" t="s">
        <v>163</v>
      </c>
      <c r="B20" s="3" t="s">
        <v>396</v>
      </c>
      <c r="C20" s="3"/>
      <c r="D20" s="36">
        <v>80</v>
      </c>
      <c r="E20" s="2" t="s">
        <v>66</v>
      </c>
      <c r="F20" s="58"/>
      <c r="G20" s="52">
        <f t="shared" si="0"/>
        <v>0</v>
      </c>
    </row>
    <row r="21" spans="1:7" s="1" customFormat="1" ht="27" customHeight="1">
      <c r="A21" s="2" t="s">
        <v>164</v>
      </c>
      <c r="B21" s="3" t="s">
        <v>26</v>
      </c>
      <c r="C21" s="3"/>
      <c r="D21" s="36">
        <v>6000</v>
      </c>
      <c r="E21" s="4" t="s">
        <v>11</v>
      </c>
      <c r="F21" s="58"/>
      <c r="G21" s="52">
        <f t="shared" si="0"/>
        <v>0</v>
      </c>
    </row>
    <row r="22" spans="1:7" s="1" customFormat="1" ht="27" customHeight="1">
      <c r="A22" s="2" t="s">
        <v>165</v>
      </c>
      <c r="B22" s="3" t="s">
        <v>27</v>
      </c>
      <c r="C22" s="3"/>
      <c r="D22" s="36">
        <v>900</v>
      </c>
      <c r="E22" s="4" t="s">
        <v>16</v>
      </c>
      <c r="F22" s="58"/>
      <c r="G22" s="52">
        <f t="shared" si="0"/>
        <v>0</v>
      </c>
    </row>
    <row r="23" spans="1:7" s="22" customFormat="1" ht="27" customHeight="1">
      <c r="A23" s="2" t="s">
        <v>166</v>
      </c>
      <c r="B23" s="3" t="s">
        <v>137</v>
      </c>
      <c r="C23" s="3"/>
      <c r="D23" s="36">
        <v>50</v>
      </c>
      <c r="E23" s="4" t="s">
        <v>16</v>
      </c>
      <c r="F23" s="58"/>
      <c r="G23" s="52">
        <f>D23*F23</f>
        <v>0</v>
      </c>
    </row>
    <row r="24" spans="1:7" s="15" customFormat="1" ht="27" customHeight="1">
      <c r="A24" s="2" t="s">
        <v>167</v>
      </c>
      <c r="B24" s="3" t="s">
        <v>107</v>
      </c>
      <c r="C24" s="3"/>
      <c r="D24" s="36">
        <v>325</v>
      </c>
      <c r="E24" s="4" t="s">
        <v>66</v>
      </c>
      <c r="F24" s="58"/>
      <c r="G24" s="52">
        <f>D24*F24</f>
        <v>0</v>
      </c>
    </row>
    <row r="25" spans="1:7" s="1" customFormat="1" ht="27" customHeight="1">
      <c r="A25" s="2" t="s">
        <v>168</v>
      </c>
      <c r="B25" s="3" t="s">
        <v>80</v>
      </c>
      <c r="C25" s="3"/>
      <c r="D25" s="36">
        <v>20</v>
      </c>
      <c r="E25" s="4" t="s">
        <v>16</v>
      </c>
      <c r="F25" s="58"/>
      <c r="G25" s="52">
        <f t="shared" si="0"/>
        <v>0</v>
      </c>
    </row>
    <row r="26" spans="1:7" s="15" customFormat="1" ht="27" customHeight="1">
      <c r="A26" s="2" t="s">
        <v>169</v>
      </c>
      <c r="B26" s="3" t="s">
        <v>106</v>
      </c>
      <c r="C26" s="3"/>
      <c r="D26" s="36">
        <v>100</v>
      </c>
      <c r="E26" s="4" t="s">
        <v>16</v>
      </c>
      <c r="F26" s="58"/>
      <c r="G26" s="52">
        <f t="shared" si="0"/>
        <v>0</v>
      </c>
    </row>
    <row r="27" spans="1:7" s="1" customFormat="1" ht="27" customHeight="1">
      <c r="A27" s="2" t="s">
        <v>170</v>
      </c>
      <c r="B27" s="3" t="s">
        <v>79</v>
      </c>
      <c r="C27" s="3"/>
      <c r="D27" s="36">
        <v>200</v>
      </c>
      <c r="E27" s="4" t="s">
        <v>16</v>
      </c>
      <c r="F27" s="58"/>
      <c r="G27" s="52">
        <f t="shared" si="0"/>
        <v>0</v>
      </c>
    </row>
    <row r="28" spans="1:7" s="1" customFormat="1" ht="30.75" customHeight="1">
      <c r="A28" s="2" t="s">
        <v>171</v>
      </c>
      <c r="B28" s="3" t="s">
        <v>385</v>
      </c>
      <c r="C28" s="3"/>
      <c r="D28" s="36">
        <v>750</v>
      </c>
      <c r="E28" s="4" t="s">
        <v>66</v>
      </c>
      <c r="F28" s="58"/>
      <c r="G28" s="52">
        <f t="shared" si="0"/>
        <v>0</v>
      </c>
    </row>
    <row r="29" spans="1:7" s="1" customFormat="1" ht="30.75" customHeight="1">
      <c r="A29" s="2" t="s">
        <v>172</v>
      </c>
      <c r="B29" s="3" t="s">
        <v>398</v>
      </c>
      <c r="C29" s="3"/>
      <c r="D29" s="36">
        <v>1500</v>
      </c>
      <c r="E29" s="4" t="s">
        <v>66</v>
      </c>
      <c r="F29" s="58"/>
      <c r="G29" s="52">
        <f>D29*F29</f>
        <v>0</v>
      </c>
    </row>
    <row r="30" spans="1:7" s="1" customFormat="1" ht="30.75" customHeight="1">
      <c r="A30" s="2" t="s">
        <v>173</v>
      </c>
      <c r="B30" s="3" t="s">
        <v>397</v>
      </c>
      <c r="C30" s="3"/>
      <c r="D30" s="36">
        <v>1000</v>
      </c>
      <c r="E30" s="4" t="s">
        <v>66</v>
      </c>
      <c r="F30" s="58"/>
      <c r="G30" s="52">
        <f t="shared" si="0"/>
        <v>0</v>
      </c>
    </row>
    <row r="31" spans="1:7" s="1" customFormat="1" ht="27" customHeight="1">
      <c r="A31" s="2" t="s">
        <v>174</v>
      </c>
      <c r="B31" s="3" t="s">
        <v>399</v>
      </c>
      <c r="C31" s="3"/>
      <c r="D31" s="36">
        <v>1000</v>
      </c>
      <c r="E31" s="4" t="s">
        <v>66</v>
      </c>
      <c r="F31" s="58"/>
      <c r="G31" s="52">
        <f t="shared" si="0"/>
        <v>0</v>
      </c>
    </row>
    <row r="32" spans="1:7" s="12" customFormat="1" ht="27" customHeight="1">
      <c r="A32" s="2" t="s">
        <v>175</v>
      </c>
      <c r="B32" s="3" t="s">
        <v>108</v>
      </c>
      <c r="C32" s="3"/>
      <c r="D32" s="36">
        <v>140</v>
      </c>
      <c r="E32" s="4" t="s">
        <v>16</v>
      </c>
      <c r="F32" s="58"/>
      <c r="G32" s="52">
        <f t="shared" si="0"/>
        <v>0</v>
      </c>
    </row>
    <row r="33" spans="1:7" s="22" customFormat="1" ht="27" customHeight="1">
      <c r="A33" s="2" t="s">
        <v>176</v>
      </c>
      <c r="B33" s="3" t="s">
        <v>309</v>
      </c>
      <c r="C33" s="3"/>
      <c r="D33" s="36">
        <v>450</v>
      </c>
      <c r="E33" s="4" t="s">
        <v>66</v>
      </c>
      <c r="F33" s="58"/>
      <c r="G33" s="52">
        <f t="shared" si="0"/>
        <v>0</v>
      </c>
    </row>
    <row r="34" spans="1:7" s="1" customFormat="1" ht="27" customHeight="1">
      <c r="A34" s="2" t="s">
        <v>177</v>
      </c>
      <c r="B34" s="3" t="s">
        <v>400</v>
      </c>
      <c r="C34" s="3"/>
      <c r="D34" s="36">
        <v>800</v>
      </c>
      <c r="E34" s="4" t="s">
        <v>66</v>
      </c>
      <c r="F34" s="58"/>
      <c r="G34" s="52">
        <f t="shared" si="0"/>
        <v>0</v>
      </c>
    </row>
    <row r="35" spans="1:7" s="12" customFormat="1" ht="27" customHeight="1">
      <c r="A35" s="2" t="s">
        <v>178</v>
      </c>
      <c r="B35" s="3" t="s">
        <v>401</v>
      </c>
      <c r="C35" s="3"/>
      <c r="D35" s="36">
        <v>270</v>
      </c>
      <c r="E35" s="4" t="s">
        <v>66</v>
      </c>
      <c r="F35" s="58"/>
      <c r="G35" s="52">
        <f t="shared" si="0"/>
        <v>0</v>
      </c>
    </row>
    <row r="36" spans="1:7" s="1" customFormat="1" ht="27" customHeight="1">
      <c r="A36" s="2" t="s">
        <v>179</v>
      </c>
      <c r="B36" s="3" t="s">
        <v>28</v>
      </c>
      <c r="C36" s="3"/>
      <c r="D36" s="36">
        <v>18000</v>
      </c>
      <c r="E36" s="4" t="s">
        <v>66</v>
      </c>
      <c r="F36" s="58"/>
      <c r="G36" s="52">
        <f t="shared" si="0"/>
        <v>0</v>
      </c>
    </row>
    <row r="37" spans="1:7" s="1" customFormat="1" ht="36" customHeight="1">
      <c r="A37" s="2" t="s">
        <v>180</v>
      </c>
      <c r="B37" s="3" t="s">
        <v>403</v>
      </c>
      <c r="C37" s="3"/>
      <c r="D37" s="36">
        <v>260</v>
      </c>
      <c r="E37" s="4" t="s">
        <v>66</v>
      </c>
      <c r="F37" s="58"/>
      <c r="G37" s="52">
        <f>D37*F37</f>
        <v>0</v>
      </c>
    </row>
    <row r="38" spans="1:7" s="1" customFormat="1" ht="27" customHeight="1">
      <c r="A38" s="2" t="s">
        <v>181</v>
      </c>
      <c r="B38" s="3" t="s">
        <v>402</v>
      </c>
      <c r="C38" s="3"/>
      <c r="D38" s="36">
        <v>1200</v>
      </c>
      <c r="E38" s="4" t="s">
        <v>66</v>
      </c>
      <c r="F38" s="58"/>
      <c r="G38" s="52">
        <f t="shared" si="0"/>
        <v>0</v>
      </c>
    </row>
    <row r="39" spans="1:7" s="12" customFormat="1" ht="27" customHeight="1">
      <c r="A39" s="2" t="s">
        <v>182</v>
      </c>
      <c r="B39" s="3" t="s">
        <v>404</v>
      </c>
      <c r="C39" s="3"/>
      <c r="D39" s="36">
        <v>200</v>
      </c>
      <c r="E39" s="4" t="s">
        <v>66</v>
      </c>
      <c r="F39" s="58"/>
      <c r="G39" s="52">
        <f t="shared" si="0"/>
        <v>0</v>
      </c>
    </row>
    <row r="40" spans="1:7" s="1" customFormat="1" ht="27" customHeight="1">
      <c r="A40" s="2" t="s">
        <v>183</v>
      </c>
      <c r="B40" s="3" t="s">
        <v>405</v>
      </c>
      <c r="C40" s="3"/>
      <c r="D40" s="36">
        <v>150</v>
      </c>
      <c r="E40" s="4" t="s">
        <v>66</v>
      </c>
      <c r="F40" s="58"/>
      <c r="G40" s="52">
        <f t="shared" si="0"/>
        <v>0</v>
      </c>
    </row>
    <row r="41" spans="1:7" s="1" customFormat="1" ht="27" customHeight="1">
      <c r="A41" s="2" t="s">
        <v>184</v>
      </c>
      <c r="B41" s="3" t="s">
        <v>407</v>
      </c>
      <c r="C41" s="3"/>
      <c r="D41" s="36">
        <v>130</v>
      </c>
      <c r="E41" s="4" t="s">
        <v>66</v>
      </c>
      <c r="F41" s="58"/>
      <c r="G41" s="52">
        <f>D41*F41</f>
        <v>0</v>
      </c>
    </row>
    <row r="42" spans="1:7" s="1" customFormat="1" ht="27" customHeight="1">
      <c r="A42" s="2" t="s">
        <v>185</v>
      </c>
      <c r="B42" s="3" t="s">
        <v>406</v>
      </c>
      <c r="C42" s="3"/>
      <c r="D42" s="36">
        <v>130</v>
      </c>
      <c r="E42" s="4" t="s">
        <v>66</v>
      </c>
      <c r="F42" s="58"/>
      <c r="G42" s="52">
        <f t="shared" si="0"/>
        <v>0</v>
      </c>
    </row>
    <row r="43" spans="1:7" s="1" customFormat="1" ht="27" customHeight="1">
      <c r="A43" s="2" t="s">
        <v>186</v>
      </c>
      <c r="B43" s="3" t="s">
        <v>409</v>
      </c>
      <c r="C43" s="3"/>
      <c r="D43" s="36">
        <v>2000</v>
      </c>
      <c r="E43" s="4" t="s">
        <v>66</v>
      </c>
      <c r="F43" s="58"/>
      <c r="G43" s="52">
        <f>D43*F43</f>
        <v>0</v>
      </c>
    </row>
    <row r="44" spans="1:7" s="22" customFormat="1" ht="27" customHeight="1">
      <c r="A44" s="2" t="s">
        <v>187</v>
      </c>
      <c r="B44" s="3" t="s">
        <v>408</v>
      </c>
      <c r="C44" s="3"/>
      <c r="D44" s="36">
        <v>2000</v>
      </c>
      <c r="E44" s="4" t="s">
        <v>66</v>
      </c>
      <c r="F44" s="58"/>
      <c r="G44" s="52">
        <f t="shared" si="0"/>
        <v>0</v>
      </c>
    </row>
    <row r="45" spans="1:7" s="12" customFormat="1" ht="27" customHeight="1">
      <c r="A45" s="2" t="s">
        <v>188</v>
      </c>
      <c r="B45" s="3" t="s">
        <v>411</v>
      </c>
      <c r="C45" s="3"/>
      <c r="D45" s="36">
        <v>1800</v>
      </c>
      <c r="E45" s="4" t="s">
        <v>66</v>
      </c>
      <c r="F45" s="58"/>
      <c r="G45" s="52">
        <f>D45*F45</f>
        <v>0</v>
      </c>
    </row>
    <row r="46" spans="1:7" s="12" customFormat="1" ht="30.75" customHeight="1">
      <c r="A46" s="2" t="s">
        <v>189</v>
      </c>
      <c r="B46" s="3" t="s">
        <v>410</v>
      </c>
      <c r="C46" s="3"/>
      <c r="D46" s="36">
        <v>1900</v>
      </c>
      <c r="E46" s="4" t="s">
        <v>66</v>
      </c>
      <c r="F46" s="58"/>
      <c r="G46" s="52">
        <f t="shared" si="0"/>
        <v>0</v>
      </c>
    </row>
    <row r="47" spans="1:7" s="12" customFormat="1" ht="27" customHeight="1">
      <c r="A47" s="2" t="s">
        <v>190</v>
      </c>
      <c r="B47" s="3" t="s">
        <v>412</v>
      </c>
      <c r="C47" s="3"/>
      <c r="D47" s="36">
        <v>280</v>
      </c>
      <c r="E47" s="4" t="s">
        <v>66</v>
      </c>
      <c r="F47" s="58"/>
      <c r="G47" s="52">
        <f t="shared" si="0"/>
        <v>0</v>
      </c>
    </row>
    <row r="48" spans="1:7" s="1" customFormat="1" ht="22.5" customHeight="1">
      <c r="A48" s="109" t="s">
        <v>254</v>
      </c>
      <c r="B48" s="109"/>
      <c r="C48" s="109"/>
      <c r="D48" s="109"/>
      <c r="E48" s="109"/>
      <c r="F48" s="109"/>
      <c r="G48" s="55">
        <f>SUM(G9:G47)</f>
        <v>0</v>
      </c>
    </row>
    <row r="49" spans="1:7" s="34" customFormat="1" ht="46.5" customHeight="1">
      <c r="A49" s="102" t="s">
        <v>266</v>
      </c>
      <c r="B49" s="103"/>
      <c r="C49" s="103"/>
      <c r="D49" s="103"/>
      <c r="E49" s="103"/>
      <c r="F49" s="103"/>
      <c r="G49" s="103"/>
    </row>
    <row r="50" spans="2:3" s="1" customFormat="1" ht="21" customHeight="1">
      <c r="B50" s="5"/>
      <c r="C50" s="5"/>
    </row>
    <row r="51" spans="2:3" s="1" customFormat="1" ht="34.5" customHeight="1">
      <c r="B51" s="5"/>
      <c r="C51" s="5"/>
    </row>
    <row r="52" spans="2:3" s="1" customFormat="1" ht="34.5" customHeight="1">
      <c r="B52" s="5"/>
      <c r="C52" s="5"/>
    </row>
    <row r="53" spans="2:3" s="1" customFormat="1" ht="34.5" customHeight="1">
      <c r="B53" s="5"/>
      <c r="C53" s="5"/>
    </row>
    <row r="54" spans="2:3" s="1" customFormat="1" ht="34.5" customHeight="1">
      <c r="B54" s="5"/>
      <c r="C54" s="5"/>
    </row>
    <row r="55" spans="2:3" s="1" customFormat="1" ht="34.5" customHeight="1">
      <c r="B55" s="5"/>
      <c r="C55" s="5"/>
    </row>
    <row r="56" spans="2:3" s="1" customFormat="1" ht="34.5" customHeight="1">
      <c r="B56" s="5"/>
      <c r="C56" s="5"/>
    </row>
    <row r="57" spans="2:3" s="1" customFormat="1" ht="34.5" customHeight="1">
      <c r="B57" s="5"/>
      <c r="C57" s="5"/>
    </row>
    <row r="58" spans="2:3" s="1" customFormat="1" ht="34.5" customHeight="1">
      <c r="B58" s="5"/>
      <c r="C58" s="5"/>
    </row>
    <row r="59" spans="2:3" s="1" customFormat="1" ht="34.5" customHeight="1">
      <c r="B59" s="5"/>
      <c r="C59" s="5"/>
    </row>
    <row r="60" spans="2:3" s="1" customFormat="1" ht="34.5" customHeight="1">
      <c r="B60" s="5"/>
      <c r="C60" s="5"/>
    </row>
    <row r="61" spans="2:3" s="1" customFormat="1" ht="34.5" customHeight="1">
      <c r="B61" s="5"/>
      <c r="C61" s="5"/>
    </row>
    <row r="62" spans="2:3" s="1" customFormat="1" ht="34.5" customHeight="1">
      <c r="B62" s="5"/>
      <c r="C62" s="5"/>
    </row>
    <row r="63" spans="2:3" s="1" customFormat="1" ht="34.5" customHeight="1">
      <c r="B63" s="5"/>
      <c r="C63" s="5"/>
    </row>
    <row r="64" spans="2:3" s="1" customFormat="1" ht="34.5" customHeight="1">
      <c r="B64" s="5"/>
      <c r="C64" s="5"/>
    </row>
    <row r="65" spans="2:3" s="1" customFormat="1" ht="34.5" customHeight="1">
      <c r="B65" s="5"/>
      <c r="C65" s="5"/>
    </row>
    <row r="66" spans="2:3" s="1" customFormat="1" ht="34.5" customHeight="1">
      <c r="B66" s="5"/>
      <c r="C66" s="5"/>
    </row>
    <row r="67" spans="2:3" s="1" customFormat="1" ht="34.5" customHeight="1">
      <c r="B67" s="5"/>
      <c r="C67" s="5"/>
    </row>
    <row r="68" spans="2:3" s="1" customFormat="1" ht="34.5" customHeight="1">
      <c r="B68" s="5"/>
      <c r="C68" s="5"/>
    </row>
    <row r="69" spans="2:3" s="1" customFormat="1" ht="34.5" customHeight="1">
      <c r="B69" s="5"/>
      <c r="C69" s="5"/>
    </row>
    <row r="70" spans="2:3" s="1" customFormat="1" ht="34.5" customHeight="1">
      <c r="B70" s="5"/>
      <c r="C70" s="5"/>
    </row>
    <row r="71" s="1" customFormat="1" ht="34.5" customHeight="1">
      <c r="C71" s="35"/>
    </row>
    <row r="72" s="1" customFormat="1" ht="34.5" customHeight="1">
      <c r="C72" s="35"/>
    </row>
    <row r="73" s="1" customFormat="1" ht="34.5" customHeight="1">
      <c r="C73" s="35"/>
    </row>
    <row r="74" s="1" customFormat="1" ht="34.5" customHeight="1">
      <c r="C74" s="35"/>
    </row>
    <row r="75" s="1" customFormat="1" ht="34.5" customHeight="1">
      <c r="C75" s="35"/>
    </row>
    <row r="76" s="1" customFormat="1" ht="34.5" customHeight="1">
      <c r="C76" s="35"/>
    </row>
    <row r="77" s="1" customFormat="1" ht="34.5" customHeight="1">
      <c r="C77" s="35"/>
    </row>
    <row r="78" s="1" customFormat="1" ht="34.5" customHeight="1">
      <c r="C78" s="35"/>
    </row>
    <row r="79" s="1" customFormat="1" ht="34.5" customHeight="1">
      <c r="C79" s="35"/>
    </row>
    <row r="80" s="1" customFormat="1" ht="34.5" customHeight="1">
      <c r="C80" s="35"/>
    </row>
    <row r="81" s="1" customFormat="1" ht="34.5" customHeight="1">
      <c r="C81" s="35"/>
    </row>
    <row r="82" s="1" customFormat="1" ht="34.5" customHeight="1">
      <c r="C82" s="35"/>
    </row>
    <row r="83" s="1" customFormat="1" ht="34.5" customHeight="1">
      <c r="C83" s="35"/>
    </row>
    <row r="84" s="1" customFormat="1" ht="34.5" customHeight="1">
      <c r="C84" s="35"/>
    </row>
    <row r="85" s="1" customFormat="1" ht="34.5" customHeight="1">
      <c r="C85" s="35"/>
    </row>
    <row r="86" s="1" customFormat="1" ht="34.5" customHeight="1">
      <c r="C86" s="35"/>
    </row>
    <row r="87" s="1" customFormat="1" ht="34.5" customHeight="1">
      <c r="C87" s="35"/>
    </row>
    <row r="88" s="1" customFormat="1" ht="34.5" customHeight="1">
      <c r="C88" s="35"/>
    </row>
    <row r="89" s="1" customFormat="1" ht="34.5" customHeight="1">
      <c r="C89" s="35"/>
    </row>
    <row r="90" s="1" customFormat="1" ht="34.5" customHeight="1">
      <c r="C90" s="35"/>
    </row>
    <row r="91" s="1" customFormat="1" ht="34.5" customHeight="1">
      <c r="C91" s="35"/>
    </row>
    <row r="92" s="1" customFormat="1" ht="34.5" customHeight="1">
      <c r="C92" s="35"/>
    </row>
    <row r="93" s="1" customFormat="1" ht="34.5" customHeight="1">
      <c r="C93" s="35"/>
    </row>
    <row r="94" s="1" customFormat="1" ht="34.5" customHeight="1">
      <c r="C94" s="35"/>
    </row>
    <row r="95" s="1" customFormat="1" ht="34.5" customHeight="1">
      <c r="C95" s="35"/>
    </row>
    <row r="96" s="1" customFormat="1" ht="34.5" customHeight="1">
      <c r="C96" s="35"/>
    </row>
    <row r="97" s="1" customFormat="1" ht="34.5" customHeight="1">
      <c r="C97" s="35"/>
    </row>
    <row r="98" s="1" customFormat="1" ht="34.5" customHeight="1">
      <c r="C98" s="35"/>
    </row>
    <row r="99" s="1" customFormat="1" ht="34.5" customHeight="1">
      <c r="C99" s="35"/>
    </row>
    <row r="100" s="1" customFormat="1" ht="34.5" customHeight="1">
      <c r="C100" s="35"/>
    </row>
  </sheetData>
  <sheetProtection/>
  <mergeCells count="7">
    <mergeCell ref="A1:G1"/>
    <mergeCell ref="A48:F48"/>
    <mergeCell ref="A6:G6"/>
    <mergeCell ref="A5:G5"/>
    <mergeCell ref="A4:G4"/>
    <mergeCell ref="B2:E2"/>
    <mergeCell ref="A49:G49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portrait" pageOrder="overThenDown" paperSize="9" scale="58" r:id="rId1"/>
  <rowBreaks count="1" manualBreakCount="1">
    <brk id="2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0" zoomScaleNormal="70" zoomScalePageLayoutView="0" workbookViewId="0" topLeftCell="A58">
      <selection activeCell="J20" sqref="J20"/>
    </sheetView>
  </sheetViews>
  <sheetFormatPr defaultColWidth="10.75390625" defaultRowHeight="36.75" customHeight="1"/>
  <cols>
    <col min="1" max="1" width="4.625" style="1" customWidth="1"/>
    <col min="2" max="2" width="42.50390625" style="1" customWidth="1"/>
    <col min="3" max="3" width="20.25390625" style="35" customWidth="1"/>
    <col min="4" max="4" width="7.625" style="1" customWidth="1"/>
    <col min="5" max="5" width="9.75390625" style="35" customWidth="1"/>
    <col min="6" max="6" width="10.75390625" style="1" customWidth="1"/>
    <col min="7" max="7" width="13.125" style="1" bestFit="1" customWidth="1"/>
    <col min="8" max="16384" width="10.75390625" style="1" customWidth="1"/>
  </cols>
  <sheetData>
    <row r="1" spans="1:7" ht="12.75">
      <c r="A1" s="104" t="s">
        <v>257</v>
      </c>
      <c r="B1" s="104"/>
      <c r="C1" s="104"/>
      <c r="D1" s="104"/>
      <c r="E1" s="104"/>
      <c r="F1" s="104"/>
      <c r="G1" s="104"/>
    </row>
    <row r="2" spans="1:7" s="34" customFormat="1" ht="48" customHeight="1">
      <c r="A2" s="62"/>
      <c r="B2" s="108" t="s">
        <v>291</v>
      </c>
      <c r="C2" s="108"/>
      <c r="D2" s="108"/>
      <c r="E2" s="108"/>
      <c r="F2" s="62"/>
      <c r="G2" s="62"/>
    </row>
    <row r="3" spans="1:7" s="35" customFormat="1" ht="12.75">
      <c r="A3" s="62"/>
      <c r="B3" s="62"/>
      <c r="C3" s="62"/>
      <c r="D3" s="62"/>
      <c r="E3" s="62"/>
      <c r="F3" s="62"/>
      <c r="G3" s="62"/>
    </row>
    <row r="4" spans="1:7" s="34" customFormat="1" ht="14.25">
      <c r="A4" s="103" t="s">
        <v>147</v>
      </c>
      <c r="B4" s="103"/>
      <c r="C4" s="103"/>
      <c r="D4" s="103"/>
      <c r="E4" s="103"/>
      <c r="F4" s="103"/>
      <c r="G4" s="103"/>
    </row>
    <row r="5" spans="1:7" s="34" customFormat="1" ht="18.75" customHeight="1">
      <c r="A5" s="103" t="s">
        <v>256</v>
      </c>
      <c r="B5" s="103"/>
      <c r="C5" s="103"/>
      <c r="D5" s="103"/>
      <c r="E5" s="103"/>
      <c r="F5" s="103"/>
      <c r="G5" s="103"/>
    </row>
    <row r="6" spans="1:7" s="34" customFormat="1" ht="18.75" customHeight="1">
      <c r="A6" s="110" t="s">
        <v>148</v>
      </c>
      <c r="B6" s="110"/>
      <c r="C6" s="110"/>
      <c r="D6" s="110"/>
      <c r="E6" s="110"/>
      <c r="F6" s="110"/>
      <c r="G6" s="111"/>
    </row>
    <row r="7" spans="1:7" s="34" customFormat="1" ht="38.25" customHeight="1">
      <c r="A7" s="2" t="s">
        <v>0</v>
      </c>
      <c r="B7" s="2" t="s">
        <v>150</v>
      </c>
      <c r="C7" s="2" t="s">
        <v>151</v>
      </c>
      <c r="D7" s="2" t="s">
        <v>1</v>
      </c>
      <c r="E7" s="2" t="s">
        <v>2</v>
      </c>
      <c r="F7" s="44" t="s">
        <v>3</v>
      </c>
      <c r="G7" s="50" t="s">
        <v>4</v>
      </c>
    </row>
    <row r="8" spans="1:7" s="35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44">
        <v>6</v>
      </c>
      <c r="G8" s="51">
        <v>7</v>
      </c>
    </row>
    <row r="9" spans="1:7" ht="28.5" customHeight="1">
      <c r="A9" s="4" t="s">
        <v>152</v>
      </c>
      <c r="B9" s="3" t="s">
        <v>18</v>
      </c>
      <c r="C9" s="3"/>
      <c r="D9" s="36">
        <v>350</v>
      </c>
      <c r="E9" s="4" t="s">
        <v>16</v>
      </c>
      <c r="F9" s="54"/>
      <c r="G9" s="56">
        <f>D9*F9</f>
        <v>0</v>
      </c>
    </row>
    <row r="10" spans="1:7" s="12" customFormat="1" ht="28.5" customHeight="1">
      <c r="A10" s="4" t="s">
        <v>153</v>
      </c>
      <c r="B10" s="3" t="s">
        <v>100</v>
      </c>
      <c r="C10" s="3"/>
      <c r="D10" s="36">
        <v>350</v>
      </c>
      <c r="E10" s="4" t="s">
        <v>16</v>
      </c>
      <c r="F10" s="54"/>
      <c r="G10" s="56">
        <f aca="true" t="shared" si="0" ref="G10:G72">D10*F10</f>
        <v>0</v>
      </c>
    </row>
    <row r="11" spans="1:7" s="14" customFormat="1" ht="28.5" customHeight="1">
      <c r="A11" s="4" t="s">
        <v>154</v>
      </c>
      <c r="B11" s="3" t="s">
        <v>461</v>
      </c>
      <c r="C11" s="3"/>
      <c r="D11" s="36">
        <v>480</v>
      </c>
      <c r="E11" s="4" t="s">
        <v>16</v>
      </c>
      <c r="F11" s="54"/>
      <c r="G11" s="56">
        <f t="shared" si="0"/>
        <v>0</v>
      </c>
    </row>
    <row r="12" spans="1:7" s="12" customFormat="1" ht="28.5" customHeight="1">
      <c r="A12" s="4" t="s">
        <v>155</v>
      </c>
      <c r="B12" s="3" t="s">
        <v>91</v>
      </c>
      <c r="C12" s="3"/>
      <c r="D12" s="36">
        <v>950</v>
      </c>
      <c r="E12" s="4" t="s">
        <v>16</v>
      </c>
      <c r="F12" s="54"/>
      <c r="G12" s="56">
        <f t="shared" si="0"/>
        <v>0</v>
      </c>
    </row>
    <row r="13" spans="1:7" ht="28.5" customHeight="1">
      <c r="A13" s="4" t="s">
        <v>156</v>
      </c>
      <c r="B13" s="3" t="s">
        <v>453</v>
      </c>
      <c r="C13" s="3"/>
      <c r="D13" s="36">
        <v>450</v>
      </c>
      <c r="E13" s="4" t="s">
        <v>16</v>
      </c>
      <c r="F13" s="54"/>
      <c r="G13" s="56">
        <f t="shared" si="0"/>
        <v>0</v>
      </c>
    </row>
    <row r="14" spans="1:7" ht="28.5" customHeight="1">
      <c r="A14" s="4" t="s">
        <v>157</v>
      </c>
      <c r="B14" s="3" t="s">
        <v>25</v>
      </c>
      <c r="C14" s="3"/>
      <c r="D14" s="36">
        <v>100</v>
      </c>
      <c r="E14" s="4" t="s">
        <v>16</v>
      </c>
      <c r="F14" s="54"/>
      <c r="G14" s="56">
        <f t="shared" si="0"/>
        <v>0</v>
      </c>
    </row>
    <row r="15" spans="1:7" s="29" customFormat="1" ht="28.5" customHeight="1">
      <c r="A15" s="4" t="s">
        <v>158</v>
      </c>
      <c r="B15" s="3" t="s">
        <v>417</v>
      </c>
      <c r="C15" s="3"/>
      <c r="D15" s="36">
        <v>150</v>
      </c>
      <c r="E15" s="4" t="s">
        <v>16</v>
      </c>
      <c r="F15" s="54"/>
      <c r="G15" s="56">
        <f t="shared" si="0"/>
        <v>0</v>
      </c>
    </row>
    <row r="16" spans="1:7" ht="28.5" customHeight="1">
      <c r="A16" s="4" t="s">
        <v>159</v>
      </c>
      <c r="B16" s="3" t="s">
        <v>454</v>
      </c>
      <c r="C16" s="3"/>
      <c r="D16" s="36">
        <v>60</v>
      </c>
      <c r="E16" s="4" t="s">
        <v>16</v>
      </c>
      <c r="F16" s="54"/>
      <c r="G16" s="56">
        <f t="shared" si="0"/>
        <v>0</v>
      </c>
    </row>
    <row r="17" spans="1:7" s="33" customFormat="1" ht="28.5" customHeight="1" thickBot="1">
      <c r="A17" s="4" t="s">
        <v>160</v>
      </c>
      <c r="B17" s="67" t="s">
        <v>145</v>
      </c>
      <c r="C17" s="67"/>
      <c r="D17" s="75">
        <v>20</v>
      </c>
      <c r="E17" s="74" t="s">
        <v>16</v>
      </c>
      <c r="F17" s="76"/>
      <c r="G17" s="56">
        <f t="shared" si="0"/>
        <v>0</v>
      </c>
    </row>
    <row r="18" spans="1:7" ht="28.5" customHeight="1">
      <c r="A18" s="4" t="s">
        <v>161</v>
      </c>
      <c r="B18" s="66" t="s">
        <v>102</v>
      </c>
      <c r="C18" s="66"/>
      <c r="D18" s="72">
        <v>180</v>
      </c>
      <c r="E18" s="71" t="s">
        <v>16</v>
      </c>
      <c r="F18" s="73"/>
      <c r="G18" s="56">
        <f t="shared" si="0"/>
        <v>0</v>
      </c>
    </row>
    <row r="19" spans="1:7" ht="28.5" customHeight="1">
      <c r="A19" s="4" t="s">
        <v>162</v>
      </c>
      <c r="B19" s="3" t="s">
        <v>103</v>
      </c>
      <c r="C19" s="3"/>
      <c r="D19" s="36">
        <v>960</v>
      </c>
      <c r="E19" s="4" t="s">
        <v>16</v>
      </c>
      <c r="F19" s="54"/>
      <c r="G19" s="56">
        <f t="shared" si="0"/>
        <v>0</v>
      </c>
    </row>
    <row r="20" spans="1:7" ht="28.5" customHeight="1">
      <c r="A20" s="4" t="s">
        <v>163</v>
      </c>
      <c r="B20" s="3" t="s">
        <v>101</v>
      </c>
      <c r="C20" s="3"/>
      <c r="D20" s="36">
        <v>360</v>
      </c>
      <c r="E20" s="4" t="s">
        <v>16</v>
      </c>
      <c r="F20" s="54"/>
      <c r="G20" s="56">
        <f t="shared" si="0"/>
        <v>0</v>
      </c>
    </row>
    <row r="21" spans="1:7" ht="28.5" customHeight="1">
      <c r="A21" s="4" t="s">
        <v>164</v>
      </c>
      <c r="B21" s="3" t="s">
        <v>105</v>
      </c>
      <c r="C21" s="3"/>
      <c r="D21" s="36">
        <v>400</v>
      </c>
      <c r="E21" s="4" t="s">
        <v>16</v>
      </c>
      <c r="F21" s="54"/>
      <c r="G21" s="56">
        <f t="shared" si="0"/>
        <v>0</v>
      </c>
    </row>
    <row r="22" spans="1:7" s="15" customFormat="1" ht="28.5" customHeight="1">
      <c r="A22" s="4" t="s">
        <v>165</v>
      </c>
      <c r="B22" s="3" t="s">
        <v>443</v>
      </c>
      <c r="C22" s="3"/>
      <c r="D22" s="36">
        <v>300</v>
      </c>
      <c r="E22" s="4" t="s">
        <v>16</v>
      </c>
      <c r="F22" s="54"/>
      <c r="G22" s="56">
        <f t="shared" si="0"/>
        <v>0</v>
      </c>
    </row>
    <row r="23" spans="1:7" s="12" customFormat="1" ht="28.5" customHeight="1">
      <c r="A23" s="4" t="s">
        <v>166</v>
      </c>
      <c r="B23" s="3" t="s">
        <v>97</v>
      </c>
      <c r="C23" s="3"/>
      <c r="D23" s="36">
        <v>50</v>
      </c>
      <c r="E23" s="4" t="s">
        <v>16</v>
      </c>
      <c r="F23" s="54"/>
      <c r="G23" s="56">
        <f t="shared" si="0"/>
        <v>0</v>
      </c>
    </row>
    <row r="24" spans="1:7" ht="28.5" customHeight="1">
      <c r="A24" s="4" t="s">
        <v>167</v>
      </c>
      <c r="B24" s="3" t="s">
        <v>104</v>
      </c>
      <c r="C24" s="3"/>
      <c r="D24" s="36">
        <v>150</v>
      </c>
      <c r="E24" s="4" t="s">
        <v>16</v>
      </c>
      <c r="F24" s="54"/>
      <c r="G24" s="56">
        <f t="shared" si="0"/>
        <v>0</v>
      </c>
    </row>
    <row r="25" spans="1:7" s="15" customFormat="1" ht="28.5" customHeight="1">
      <c r="A25" s="4" t="s">
        <v>168</v>
      </c>
      <c r="B25" s="3" t="s">
        <v>109</v>
      </c>
      <c r="C25" s="3"/>
      <c r="D25" s="36">
        <v>65</v>
      </c>
      <c r="E25" s="4" t="s">
        <v>16</v>
      </c>
      <c r="F25" s="54"/>
      <c r="G25" s="56">
        <f t="shared" si="0"/>
        <v>0</v>
      </c>
    </row>
    <row r="26" spans="1:7" s="15" customFormat="1" ht="28.5" customHeight="1" thickBot="1">
      <c r="A26" s="4" t="s">
        <v>169</v>
      </c>
      <c r="B26" s="67" t="s">
        <v>451</v>
      </c>
      <c r="C26" s="67"/>
      <c r="D26" s="75">
        <v>8</v>
      </c>
      <c r="E26" s="74" t="s">
        <v>16</v>
      </c>
      <c r="F26" s="76"/>
      <c r="G26" s="56">
        <f t="shared" si="0"/>
        <v>0</v>
      </c>
    </row>
    <row r="27" spans="1:7" s="69" customFormat="1" ht="28.5" customHeight="1">
      <c r="A27" s="4" t="s">
        <v>170</v>
      </c>
      <c r="B27" s="68" t="s">
        <v>126</v>
      </c>
      <c r="C27" s="68"/>
      <c r="D27" s="78">
        <v>100</v>
      </c>
      <c r="E27" s="77" t="s">
        <v>16</v>
      </c>
      <c r="F27" s="79"/>
      <c r="G27" s="56">
        <f t="shared" si="0"/>
        <v>0</v>
      </c>
    </row>
    <row r="28" spans="1:7" ht="28.5" customHeight="1" thickBot="1">
      <c r="A28" s="4" t="s">
        <v>171</v>
      </c>
      <c r="B28" s="67" t="s">
        <v>17</v>
      </c>
      <c r="C28" s="67"/>
      <c r="D28" s="75">
        <v>100</v>
      </c>
      <c r="E28" s="74" t="s">
        <v>16</v>
      </c>
      <c r="F28" s="76"/>
      <c r="G28" s="56">
        <f t="shared" si="0"/>
        <v>0</v>
      </c>
    </row>
    <row r="29" spans="1:7" ht="28.5" customHeight="1">
      <c r="A29" s="4" t="s">
        <v>172</v>
      </c>
      <c r="B29" s="66" t="s">
        <v>413</v>
      </c>
      <c r="C29" s="66"/>
      <c r="D29" s="72">
        <v>45</v>
      </c>
      <c r="E29" s="71" t="s">
        <v>16</v>
      </c>
      <c r="F29" s="73"/>
      <c r="G29" s="56">
        <f t="shared" si="0"/>
        <v>0</v>
      </c>
    </row>
    <row r="30" spans="1:7" s="12" customFormat="1" ht="28.5" customHeight="1">
      <c r="A30" s="4" t="s">
        <v>173</v>
      </c>
      <c r="B30" s="3" t="s">
        <v>88</v>
      </c>
      <c r="C30" s="3"/>
      <c r="D30" s="36">
        <v>120</v>
      </c>
      <c r="E30" s="4" t="s">
        <v>16</v>
      </c>
      <c r="F30" s="54"/>
      <c r="G30" s="56">
        <f t="shared" si="0"/>
        <v>0</v>
      </c>
    </row>
    <row r="31" spans="1:7" ht="28.5" customHeight="1">
      <c r="A31" s="4" t="s">
        <v>174</v>
      </c>
      <c r="B31" s="3" t="s">
        <v>449</v>
      </c>
      <c r="C31" s="3"/>
      <c r="D31" s="36">
        <v>30</v>
      </c>
      <c r="E31" s="4" t="s">
        <v>16</v>
      </c>
      <c r="F31" s="54"/>
      <c r="G31" s="56">
        <f t="shared" si="0"/>
        <v>0</v>
      </c>
    </row>
    <row r="32" spans="1:7" ht="28.5" customHeight="1">
      <c r="A32" s="4" t="s">
        <v>175</v>
      </c>
      <c r="B32" s="3" t="s">
        <v>414</v>
      </c>
      <c r="C32" s="3"/>
      <c r="D32" s="36">
        <v>200</v>
      </c>
      <c r="E32" s="4" t="s">
        <v>16</v>
      </c>
      <c r="F32" s="54"/>
      <c r="G32" s="56">
        <f t="shared" si="0"/>
        <v>0</v>
      </c>
    </row>
    <row r="33" spans="1:7" s="12" customFormat="1" ht="28.5" customHeight="1">
      <c r="A33" s="4" t="s">
        <v>176</v>
      </c>
      <c r="B33" s="3" t="s">
        <v>98</v>
      </c>
      <c r="C33" s="3"/>
      <c r="D33" s="36">
        <v>50</v>
      </c>
      <c r="E33" s="4" t="s">
        <v>78</v>
      </c>
      <c r="F33" s="54"/>
      <c r="G33" s="56">
        <f t="shared" si="0"/>
        <v>0</v>
      </c>
    </row>
    <row r="34" spans="1:7" ht="28.5" customHeight="1">
      <c r="A34" s="4" t="s">
        <v>177</v>
      </c>
      <c r="B34" s="3" t="s">
        <v>415</v>
      </c>
      <c r="C34" s="3"/>
      <c r="D34" s="36">
        <v>30</v>
      </c>
      <c r="E34" s="4" t="s">
        <v>16</v>
      </c>
      <c r="F34" s="54"/>
      <c r="G34" s="56">
        <f t="shared" si="0"/>
        <v>0</v>
      </c>
    </row>
    <row r="35" spans="1:7" s="35" customFormat="1" ht="28.5" customHeight="1">
      <c r="A35" s="4" t="s">
        <v>178</v>
      </c>
      <c r="B35" s="3" t="s">
        <v>455</v>
      </c>
      <c r="C35" s="3"/>
      <c r="D35" s="36">
        <v>150</v>
      </c>
      <c r="E35" s="4" t="s">
        <v>16</v>
      </c>
      <c r="F35" s="54"/>
      <c r="G35" s="56">
        <f t="shared" si="0"/>
        <v>0</v>
      </c>
    </row>
    <row r="36" spans="1:7" s="35" customFormat="1" ht="28.5" customHeight="1">
      <c r="A36" s="4" t="s">
        <v>179</v>
      </c>
      <c r="B36" s="3" t="s">
        <v>458</v>
      </c>
      <c r="C36" s="3"/>
      <c r="D36" s="36">
        <v>250</v>
      </c>
      <c r="E36" s="4" t="s">
        <v>16</v>
      </c>
      <c r="F36" s="54"/>
      <c r="G36" s="56">
        <f t="shared" si="0"/>
        <v>0</v>
      </c>
    </row>
    <row r="37" spans="1:7" ht="38.25" customHeight="1">
      <c r="A37" s="4" t="s">
        <v>180</v>
      </c>
      <c r="B37" s="3" t="s">
        <v>144</v>
      </c>
      <c r="C37" s="3"/>
      <c r="D37" s="36">
        <v>150</v>
      </c>
      <c r="E37" s="4" t="s">
        <v>16</v>
      </c>
      <c r="F37" s="54"/>
      <c r="G37" s="56">
        <f t="shared" si="0"/>
        <v>0</v>
      </c>
    </row>
    <row r="38" spans="1:7" ht="39" customHeight="1" thickBot="1">
      <c r="A38" s="4" t="s">
        <v>181</v>
      </c>
      <c r="B38" s="67" t="s">
        <v>416</v>
      </c>
      <c r="C38" s="67"/>
      <c r="D38" s="75">
        <v>400</v>
      </c>
      <c r="E38" s="74" t="s">
        <v>16</v>
      </c>
      <c r="F38" s="76"/>
      <c r="G38" s="56">
        <f t="shared" si="0"/>
        <v>0</v>
      </c>
    </row>
    <row r="39" spans="1:7" s="35" customFormat="1" ht="28.5" customHeight="1">
      <c r="A39" s="4" t="s">
        <v>182</v>
      </c>
      <c r="B39" s="81" t="s">
        <v>457</v>
      </c>
      <c r="C39" s="81"/>
      <c r="D39" s="82">
        <v>50</v>
      </c>
      <c r="E39" s="80" t="s">
        <v>16</v>
      </c>
      <c r="F39" s="83"/>
      <c r="G39" s="56">
        <f t="shared" si="0"/>
        <v>0</v>
      </c>
    </row>
    <row r="40" spans="1:7" s="35" customFormat="1" ht="28.5" customHeight="1">
      <c r="A40" s="4" t="s">
        <v>183</v>
      </c>
      <c r="B40" s="85" t="s">
        <v>456</v>
      </c>
      <c r="C40" s="85"/>
      <c r="D40" s="86">
        <v>50</v>
      </c>
      <c r="E40" s="84" t="s">
        <v>16</v>
      </c>
      <c r="F40" s="87"/>
      <c r="G40" s="56">
        <f t="shared" si="0"/>
        <v>0</v>
      </c>
    </row>
    <row r="41" spans="1:7" s="35" customFormat="1" ht="28.5" customHeight="1">
      <c r="A41" s="4" t="s">
        <v>184</v>
      </c>
      <c r="B41" s="13" t="s">
        <v>469</v>
      </c>
      <c r="C41" s="3"/>
      <c r="D41" s="36">
        <v>50</v>
      </c>
      <c r="E41" s="4" t="s">
        <v>16</v>
      </c>
      <c r="F41" s="54"/>
      <c r="G41" s="56">
        <f>D41*F41</f>
        <v>0</v>
      </c>
    </row>
    <row r="42" spans="1:7" s="35" customFormat="1" ht="28.5" customHeight="1">
      <c r="A42" s="4" t="s">
        <v>185</v>
      </c>
      <c r="B42" s="13" t="s">
        <v>468</v>
      </c>
      <c r="C42" s="3"/>
      <c r="D42" s="36">
        <v>50</v>
      </c>
      <c r="E42" s="4" t="s">
        <v>16</v>
      </c>
      <c r="F42" s="54"/>
      <c r="G42" s="56">
        <f>D42*F42</f>
        <v>0</v>
      </c>
    </row>
    <row r="43" spans="1:7" s="12" customFormat="1" ht="28.5" customHeight="1">
      <c r="A43" s="4" t="s">
        <v>186</v>
      </c>
      <c r="B43" s="66" t="s">
        <v>81</v>
      </c>
      <c r="C43" s="66"/>
      <c r="D43" s="72">
        <v>100</v>
      </c>
      <c r="E43" s="71" t="s">
        <v>16</v>
      </c>
      <c r="F43" s="73"/>
      <c r="G43" s="56">
        <f t="shared" si="0"/>
        <v>0</v>
      </c>
    </row>
    <row r="44" spans="1:7" s="12" customFormat="1" ht="28.5" customHeight="1">
      <c r="A44" s="4" t="s">
        <v>187</v>
      </c>
      <c r="B44" s="3" t="s">
        <v>450</v>
      </c>
      <c r="C44" s="3"/>
      <c r="D44" s="36">
        <v>100</v>
      </c>
      <c r="E44" s="4" t="s">
        <v>16</v>
      </c>
      <c r="F44" s="54"/>
      <c r="G44" s="56">
        <f t="shared" si="0"/>
        <v>0</v>
      </c>
    </row>
    <row r="45" spans="1:7" s="12" customFormat="1" ht="28.5" customHeight="1">
      <c r="A45" s="4" t="s">
        <v>188</v>
      </c>
      <c r="B45" s="3" t="s">
        <v>92</v>
      </c>
      <c r="C45" s="3"/>
      <c r="D45" s="36">
        <v>80</v>
      </c>
      <c r="E45" s="4" t="s">
        <v>16</v>
      </c>
      <c r="F45" s="54"/>
      <c r="G45" s="56">
        <f t="shared" si="0"/>
        <v>0</v>
      </c>
    </row>
    <row r="46" spans="1:7" s="35" customFormat="1" ht="28.5" customHeight="1">
      <c r="A46" s="4" t="s">
        <v>189</v>
      </c>
      <c r="B46" s="3" t="s">
        <v>464</v>
      </c>
      <c r="C46" s="3"/>
      <c r="D46" s="36">
        <v>30</v>
      </c>
      <c r="E46" s="4" t="s">
        <v>16</v>
      </c>
      <c r="F46" s="54"/>
      <c r="G46" s="56">
        <f t="shared" si="0"/>
        <v>0</v>
      </c>
    </row>
    <row r="47" spans="1:7" s="12" customFormat="1" ht="28.5" customHeight="1">
      <c r="A47" s="4" t="s">
        <v>190</v>
      </c>
      <c r="B47" s="3" t="s">
        <v>83</v>
      </c>
      <c r="C47" s="3"/>
      <c r="D47" s="36">
        <v>80</v>
      </c>
      <c r="E47" s="4" t="s">
        <v>16</v>
      </c>
      <c r="F47" s="54"/>
      <c r="G47" s="56">
        <f t="shared" si="0"/>
        <v>0</v>
      </c>
    </row>
    <row r="48" spans="1:7" s="12" customFormat="1" ht="28.5" customHeight="1" thickBot="1">
      <c r="A48" s="4" t="s">
        <v>191</v>
      </c>
      <c r="B48" s="67" t="s">
        <v>82</v>
      </c>
      <c r="C48" s="67"/>
      <c r="D48" s="75">
        <v>100</v>
      </c>
      <c r="E48" s="74" t="s">
        <v>16</v>
      </c>
      <c r="F48" s="76"/>
      <c r="G48" s="56">
        <f t="shared" si="0"/>
        <v>0</v>
      </c>
    </row>
    <row r="49" spans="1:7" s="35" customFormat="1" ht="28.5" customHeight="1">
      <c r="A49" s="4" t="s">
        <v>192</v>
      </c>
      <c r="B49" s="66" t="s">
        <v>460</v>
      </c>
      <c r="C49" s="66"/>
      <c r="D49" s="72">
        <v>70</v>
      </c>
      <c r="E49" s="71" t="s">
        <v>16</v>
      </c>
      <c r="F49" s="73"/>
      <c r="G49" s="56">
        <f t="shared" si="0"/>
        <v>0</v>
      </c>
    </row>
    <row r="50" spans="1:7" s="35" customFormat="1" ht="28.5" customHeight="1">
      <c r="A50" s="4" t="s">
        <v>193</v>
      </c>
      <c r="B50" s="3" t="s">
        <v>463</v>
      </c>
      <c r="C50" s="3"/>
      <c r="D50" s="36">
        <v>70</v>
      </c>
      <c r="E50" s="4" t="s">
        <v>16</v>
      </c>
      <c r="F50" s="54"/>
      <c r="G50" s="56">
        <f t="shared" si="0"/>
        <v>0</v>
      </c>
    </row>
    <row r="51" spans="1:7" s="35" customFormat="1" ht="28.5" customHeight="1" thickBot="1">
      <c r="A51" s="4" t="s">
        <v>194</v>
      </c>
      <c r="B51" s="67" t="s">
        <v>459</v>
      </c>
      <c r="C51" s="67"/>
      <c r="D51" s="75">
        <v>70</v>
      </c>
      <c r="E51" s="74" t="s">
        <v>16</v>
      </c>
      <c r="F51" s="76"/>
      <c r="G51" s="56">
        <f t="shared" si="0"/>
        <v>0</v>
      </c>
    </row>
    <row r="52" spans="1:7" s="35" customFormat="1" ht="28.5" customHeight="1">
      <c r="A52" s="4" t="s">
        <v>195</v>
      </c>
      <c r="B52" s="66" t="s">
        <v>15</v>
      </c>
      <c r="C52" s="66"/>
      <c r="D52" s="72">
        <v>130</v>
      </c>
      <c r="E52" s="71" t="s">
        <v>16</v>
      </c>
      <c r="F52" s="73"/>
      <c r="G52" s="56">
        <f t="shared" si="0"/>
        <v>0</v>
      </c>
    </row>
    <row r="53" spans="1:7" s="12" customFormat="1" ht="28.5" customHeight="1">
      <c r="A53" s="4" t="s">
        <v>196</v>
      </c>
      <c r="B53" s="3" t="s">
        <v>467</v>
      </c>
      <c r="C53" s="3"/>
      <c r="D53" s="36">
        <v>35</v>
      </c>
      <c r="E53" s="4" t="s">
        <v>16</v>
      </c>
      <c r="F53" s="54"/>
      <c r="G53" s="56">
        <f t="shared" si="0"/>
        <v>0</v>
      </c>
    </row>
    <row r="54" spans="1:7" ht="28.5" customHeight="1">
      <c r="A54" s="4" t="s">
        <v>197</v>
      </c>
      <c r="B54" s="3" t="s">
        <v>21</v>
      </c>
      <c r="C54" s="3"/>
      <c r="D54" s="36">
        <v>100</v>
      </c>
      <c r="E54" s="4" t="s">
        <v>16</v>
      </c>
      <c r="F54" s="54"/>
      <c r="G54" s="56">
        <f t="shared" si="0"/>
        <v>0</v>
      </c>
    </row>
    <row r="55" spans="1:7" ht="28.5" customHeight="1">
      <c r="A55" s="4" t="s">
        <v>198</v>
      </c>
      <c r="B55" s="3" t="s">
        <v>22</v>
      </c>
      <c r="C55" s="3"/>
      <c r="D55" s="36">
        <v>100</v>
      </c>
      <c r="E55" s="4" t="s">
        <v>16</v>
      </c>
      <c r="F55" s="54"/>
      <c r="G55" s="56">
        <f t="shared" si="0"/>
        <v>0</v>
      </c>
    </row>
    <row r="56" spans="1:7" ht="28.5" customHeight="1">
      <c r="A56" s="4" t="s">
        <v>199</v>
      </c>
      <c r="B56" s="3" t="s">
        <v>23</v>
      </c>
      <c r="C56" s="3"/>
      <c r="D56" s="36">
        <v>35</v>
      </c>
      <c r="E56" s="4" t="s">
        <v>16</v>
      </c>
      <c r="F56" s="54"/>
      <c r="G56" s="56">
        <f t="shared" si="0"/>
        <v>0</v>
      </c>
    </row>
    <row r="57" spans="1:7" s="12" customFormat="1" ht="28.5" customHeight="1">
      <c r="A57" s="4" t="s">
        <v>200</v>
      </c>
      <c r="B57" s="3" t="s">
        <v>86</v>
      </c>
      <c r="C57" s="3"/>
      <c r="D57" s="36">
        <v>35</v>
      </c>
      <c r="E57" s="4" t="s">
        <v>16</v>
      </c>
      <c r="F57" s="54"/>
      <c r="G57" s="56">
        <f t="shared" si="0"/>
        <v>0</v>
      </c>
    </row>
    <row r="58" spans="1:7" s="12" customFormat="1" ht="28.5" customHeight="1">
      <c r="A58" s="4" t="s">
        <v>201</v>
      </c>
      <c r="B58" s="3" t="s">
        <v>87</v>
      </c>
      <c r="C58" s="3"/>
      <c r="D58" s="36">
        <v>100</v>
      </c>
      <c r="E58" s="4" t="s">
        <v>78</v>
      </c>
      <c r="F58" s="54"/>
      <c r="G58" s="56">
        <f t="shared" si="0"/>
        <v>0</v>
      </c>
    </row>
    <row r="59" spans="1:7" s="29" customFormat="1" ht="28.5" customHeight="1">
      <c r="A59" s="4" t="s">
        <v>202</v>
      </c>
      <c r="B59" s="3" t="s">
        <v>136</v>
      </c>
      <c r="C59" s="3"/>
      <c r="D59" s="36">
        <v>35</v>
      </c>
      <c r="E59" s="4" t="s">
        <v>16</v>
      </c>
      <c r="F59" s="54"/>
      <c r="G59" s="56">
        <f t="shared" si="0"/>
        <v>0</v>
      </c>
    </row>
    <row r="60" spans="1:7" ht="28.5" customHeight="1">
      <c r="A60" s="4" t="s">
        <v>203</v>
      </c>
      <c r="B60" s="3" t="s">
        <v>84</v>
      </c>
      <c r="C60" s="3"/>
      <c r="D60" s="36">
        <v>100</v>
      </c>
      <c r="E60" s="4" t="s">
        <v>16</v>
      </c>
      <c r="F60" s="54"/>
      <c r="G60" s="56">
        <f t="shared" si="0"/>
        <v>0</v>
      </c>
    </row>
    <row r="61" spans="1:7" ht="28.5" customHeight="1">
      <c r="A61" s="4" t="s">
        <v>204</v>
      </c>
      <c r="B61" s="3" t="s">
        <v>24</v>
      </c>
      <c r="C61" s="3"/>
      <c r="D61" s="36">
        <v>40</v>
      </c>
      <c r="E61" s="4" t="s">
        <v>16</v>
      </c>
      <c r="F61" s="54"/>
      <c r="G61" s="56">
        <f t="shared" si="0"/>
        <v>0</v>
      </c>
    </row>
    <row r="62" spans="1:7" ht="28.5" customHeight="1">
      <c r="A62" s="4" t="s">
        <v>205</v>
      </c>
      <c r="B62" s="3" t="s">
        <v>85</v>
      </c>
      <c r="C62" s="3"/>
      <c r="D62" s="36">
        <v>35</v>
      </c>
      <c r="E62" s="4" t="s">
        <v>16</v>
      </c>
      <c r="F62" s="54"/>
      <c r="G62" s="56">
        <f t="shared" si="0"/>
        <v>0</v>
      </c>
    </row>
    <row r="63" spans="1:7" s="35" customFormat="1" ht="28.5" customHeight="1">
      <c r="A63" s="4" t="s">
        <v>206</v>
      </c>
      <c r="B63" s="70" t="s">
        <v>465</v>
      </c>
      <c r="C63" s="3"/>
      <c r="D63" s="36">
        <v>35</v>
      </c>
      <c r="E63" s="4" t="s">
        <v>16</v>
      </c>
      <c r="F63" s="54"/>
      <c r="G63" s="56">
        <f t="shared" si="0"/>
        <v>0</v>
      </c>
    </row>
    <row r="64" spans="1:7" s="35" customFormat="1" ht="28.5" customHeight="1">
      <c r="A64" s="4" t="s">
        <v>207</v>
      </c>
      <c r="B64" s="88" t="s">
        <v>465</v>
      </c>
      <c r="C64" s="81"/>
      <c r="D64" s="82">
        <v>35</v>
      </c>
      <c r="E64" s="80" t="s">
        <v>16</v>
      </c>
      <c r="F64" s="83"/>
      <c r="G64" s="56">
        <f t="shared" si="0"/>
        <v>0</v>
      </c>
    </row>
    <row r="65" spans="1:7" s="12" customFormat="1" ht="28.5" customHeight="1" thickBot="1">
      <c r="A65" s="4" t="s">
        <v>208</v>
      </c>
      <c r="B65" s="67" t="s">
        <v>89</v>
      </c>
      <c r="C65" s="67"/>
      <c r="D65" s="75">
        <v>5</v>
      </c>
      <c r="E65" s="74" t="s">
        <v>16</v>
      </c>
      <c r="F65" s="76"/>
      <c r="G65" s="56">
        <f t="shared" si="0"/>
        <v>0</v>
      </c>
    </row>
    <row r="66" spans="1:7" ht="28.5" customHeight="1">
      <c r="A66" s="4" t="s">
        <v>209</v>
      </c>
      <c r="B66" s="90" t="s">
        <v>466</v>
      </c>
      <c r="C66" s="90"/>
      <c r="D66" s="91">
        <v>40</v>
      </c>
      <c r="E66" s="89" t="s">
        <v>16</v>
      </c>
      <c r="F66" s="92"/>
      <c r="G66" s="56">
        <f t="shared" si="0"/>
        <v>0</v>
      </c>
    </row>
    <row r="67" spans="1:7" ht="28.5" customHeight="1">
      <c r="A67" s="4" t="s">
        <v>210</v>
      </c>
      <c r="B67" s="3" t="s">
        <v>135</v>
      </c>
      <c r="C67" s="3"/>
      <c r="D67" s="36">
        <v>50</v>
      </c>
      <c r="E67" s="4" t="s">
        <v>16</v>
      </c>
      <c r="F67" s="54"/>
      <c r="G67" s="56">
        <f t="shared" si="0"/>
        <v>0</v>
      </c>
    </row>
    <row r="68" spans="1:7" ht="28.5" customHeight="1">
      <c r="A68" s="4" t="s">
        <v>211</v>
      </c>
      <c r="B68" s="3" t="s">
        <v>462</v>
      </c>
      <c r="C68" s="3"/>
      <c r="D68" s="36">
        <v>100</v>
      </c>
      <c r="E68" s="4" t="s">
        <v>16</v>
      </c>
      <c r="F68" s="54"/>
      <c r="G68" s="56">
        <f t="shared" si="0"/>
        <v>0</v>
      </c>
    </row>
    <row r="69" spans="1:7" ht="28.5" customHeight="1">
      <c r="A69" s="4" t="s">
        <v>212</v>
      </c>
      <c r="B69" s="66" t="s">
        <v>19</v>
      </c>
      <c r="C69" s="66"/>
      <c r="D69" s="72">
        <v>90</v>
      </c>
      <c r="E69" s="71" t="s">
        <v>16</v>
      </c>
      <c r="F69" s="73"/>
      <c r="G69" s="56">
        <f t="shared" si="0"/>
        <v>0</v>
      </c>
    </row>
    <row r="70" spans="1:7" s="12" customFormat="1" ht="28.5" customHeight="1">
      <c r="A70" s="4" t="s">
        <v>213</v>
      </c>
      <c r="B70" s="3" t="s">
        <v>90</v>
      </c>
      <c r="C70" s="3"/>
      <c r="D70" s="36">
        <v>120</v>
      </c>
      <c r="E70" s="4" t="s">
        <v>16</v>
      </c>
      <c r="F70" s="54"/>
      <c r="G70" s="56">
        <f t="shared" si="0"/>
        <v>0</v>
      </c>
    </row>
    <row r="71" spans="1:7" s="12" customFormat="1" ht="28.5" customHeight="1">
      <c r="A71" s="4" t="s">
        <v>214</v>
      </c>
      <c r="B71" s="3" t="s">
        <v>452</v>
      </c>
      <c r="C71" s="3"/>
      <c r="D71" s="36">
        <v>120</v>
      </c>
      <c r="E71" s="4" t="s">
        <v>16</v>
      </c>
      <c r="F71" s="54"/>
      <c r="G71" s="56">
        <f t="shared" si="0"/>
        <v>0</v>
      </c>
    </row>
    <row r="72" spans="1:7" ht="28.5" customHeight="1" thickBot="1">
      <c r="A72" s="4" t="s">
        <v>215</v>
      </c>
      <c r="B72" s="67" t="s">
        <v>20</v>
      </c>
      <c r="C72" s="67"/>
      <c r="D72" s="75">
        <v>120</v>
      </c>
      <c r="E72" s="74" t="s">
        <v>16</v>
      </c>
      <c r="F72" s="76"/>
      <c r="G72" s="56">
        <f t="shared" si="0"/>
        <v>0</v>
      </c>
    </row>
    <row r="73" spans="1:7" ht="28.5" customHeight="1">
      <c r="A73" s="109" t="s">
        <v>253</v>
      </c>
      <c r="B73" s="109"/>
      <c r="C73" s="109"/>
      <c r="D73" s="109"/>
      <c r="E73" s="109"/>
      <c r="F73" s="109"/>
      <c r="G73" s="55">
        <f>SUM(G9:G72)</f>
        <v>0</v>
      </c>
    </row>
    <row r="74" spans="1:7" s="34" customFormat="1" ht="46.5" customHeight="1">
      <c r="A74" s="102" t="s">
        <v>266</v>
      </c>
      <c r="B74" s="103"/>
      <c r="C74" s="103"/>
      <c r="D74" s="103"/>
      <c r="E74" s="103"/>
      <c r="F74" s="103"/>
      <c r="G74" s="103"/>
    </row>
    <row r="75" ht="21.75" customHeight="1"/>
  </sheetData>
  <sheetProtection/>
  <mergeCells count="7">
    <mergeCell ref="A1:G1"/>
    <mergeCell ref="A73:F73"/>
    <mergeCell ref="A4:G4"/>
    <mergeCell ref="A5:G5"/>
    <mergeCell ref="B2:E2"/>
    <mergeCell ref="A74:G74"/>
    <mergeCell ref="A6:G6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landscape" pageOrder="overThenDown" paperSize="9" scale="82" r:id="rId1"/>
  <rowBreaks count="3" manualBreakCount="3">
    <brk id="21" max="6" man="1"/>
    <brk id="40" max="6" man="1"/>
    <brk id="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80" zoomScaleNormal="80" zoomScalePageLayoutView="0" workbookViewId="0" topLeftCell="A1">
      <selection activeCell="I19" sqref="I19"/>
    </sheetView>
  </sheetViews>
  <sheetFormatPr defaultColWidth="10.75390625" defaultRowHeight="14.25"/>
  <cols>
    <col min="1" max="1" width="5.50390625" style="0" customWidth="1"/>
    <col min="2" max="2" width="44.875" style="0" customWidth="1"/>
    <col min="3" max="3" width="23.50390625" style="34" customWidth="1"/>
    <col min="4" max="4" width="6.875" style="0" customWidth="1"/>
    <col min="5" max="5" width="8.50390625" style="0" customWidth="1"/>
    <col min="6" max="6" width="10.75390625" style="0" customWidth="1"/>
    <col min="7" max="7" width="13.375" style="0" customWidth="1"/>
  </cols>
  <sheetData>
    <row r="1" spans="1:7" ht="14.25">
      <c r="A1" s="104" t="s">
        <v>258</v>
      </c>
      <c r="B1" s="104"/>
      <c r="C1" s="104"/>
      <c r="D1" s="104"/>
      <c r="E1" s="104"/>
      <c r="F1" s="104"/>
      <c r="G1" s="104"/>
    </row>
    <row r="2" spans="1:7" s="34" customFormat="1" ht="48" customHeight="1">
      <c r="A2" s="62"/>
      <c r="B2" s="108" t="s">
        <v>291</v>
      </c>
      <c r="C2" s="108"/>
      <c r="D2" s="108"/>
      <c r="E2" s="108"/>
      <c r="F2" s="62"/>
      <c r="G2" s="62"/>
    </row>
    <row r="3" spans="1:7" s="34" customFormat="1" ht="14.25">
      <c r="A3" s="62"/>
      <c r="B3" s="62"/>
      <c r="C3" s="62"/>
      <c r="D3" s="62"/>
      <c r="E3" s="62"/>
      <c r="F3" s="62"/>
      <c r="G3" s="62"/>
    </row>
    <row r="4" spans="1:7" s="34" customFormat="1" ht="14.25">
      <c r="A4" s="103" t="s">
        <v>147</v>
      </c>
      <c r="B4" s="103"/>
      <c r="C4" s="103"/>
      <c r="D4" s="103"/>
      <c r="E4" s="103"/>
      <c r="F4" s="103"/>
      <c r="G4" s="103"/>
    </row>
    <row r="5" spans="1:7" s="34" customFormat="1" ht="18.75" customHeight="1">
      <c r="A5" s="103" t="s">
        <v>259</v>
      </c>
      <c r="B5" s="103"/>
      <c r="C5" s="103"/>
      <c r="D5" s="103"/>
      <c r="E5" s="103"/>
      <c r="F5" s="103"/>
      <c r="G5" s="103"/>
    </row>
    <row r="6" spans="1:7" s="34" customFormat="1" ht="18.75" customHeight="1">
      <c r="A6" s="110" t="s">
        <v>148</v>
      </c>
      <c r="B6" s="110"/>
      <c r="C6" s="110"/>
      <c r="D6" s="110"/>
      <c r="E6" s="110"/>
      <c r="F6" s="110"/>
      <c r="G6" s="111"/>
    </row>
    <row r="7" spans="1:7" s="34" customFormat="1" ht="38.25" customHeight="1">
      <c r="A7" s="2" t="s">
        <v>0</v>
      </c>
      <c r="B7" s="2" t="s">
        <v>150</v>
      </c>
      <c r="C7" s="2" t="s">
        <v>151</v>
      </c>
      <c r="D7" s="2" t="s">
        <v>1</v>
      </c>
      <c r="E7" s="2" t="s">
        <v>2</v>
      </c>
      <c r="F7" s="44" t="s">
        <v>3</v>
      </c>
      <c r="G7" s="50" t="s">
        <v>4</v>
      </c>
    </row>
    <row r="8" spans="1:7" s="35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44">
        <v>6</v>
      </c>
      <c r="G8" s="51">
        <v>7</v>
      </c>
    </row>
    <row r="9" spans="1:7" s="34" customFormat="1" ht="23.25" customHeight="1">
      <c r="A9" s="2" t="s">
        <v>152</v>
      </c>
      <c r="B9" s="3" t="s">
        <v>60</v>
      </c>
      <c r="C9" s="3"/>
      <c r="D9" s="37">
        <v>10</v>
      </c>
      <c r="E9" s="37" t="s">
        <v>16</v>
      </c>
      <c r="F9" s="48"/>
      <c r="G9" s="52">
        <f>D9*F9</f>
        <v>0</v>
      </c>
    </row>
    <row r="10" spans="1:7" s="7" customFormat="1" ht="25.5" customHeight="1">
      <c r="A10" s="2" t="s">
        <v>153</v>
      </c>
      <c r="B10" s="6" t="s">
        <v>31</v>
      </c>
      <c r="C10" s="6"/>
      <c r="D10" s="36">
        <v>400</v>
      </c>
      <c r="E10" s="37" t="s">
        <v>16</v>
      </c>
      <c r="F10" s="49"/>
      <c r="G10" s="52">
        <f aca="true" t="shared" si="0" ref="G10:G67">D10*F10</f>
        <v>0</v>
      </c>
    </row>
    <row r="11" spans="1:7" s="7" customFormat="1" ht="25.5" customHeight="1">
      <c r="A11" s="2" t="s">
        <v>154</v>
      </c>
      <c r="B11" s="6" t="s">
        <v>32</v>
      </c>
      <c r="C11" s="6"/>
      <c r="D11" s="36">
        <v>420</v>
      </c>
      <c r="E11" s="37" t="s">
        <v>16</v>
      </c>
      <c r="F11" s="49"/>
      <c r="G11" s="52">
        <f t="shared" si="0"/>
        <v>0</v>
      </c>
    </row>
    <row r="12" spans="1:7" s="7" customFormat="1" ht="25.5" customHeight="1">
      <c r="A12" s="2" t="s">
        <v>155</v>
      </c>
      <c r="B12" s="6" t="s">
        <v>434</v>
      </c>
      <c r="C12" s="6"/>
      <c r="D12" s="36">
        <v>130</v>
      </c>
      <c r="E12" s="36" t="s">
        <v>433</v>
      </c>
      <c r="F12" s="49"/>
      <c r="G12" s="52">
        <f t="shared" si="0"/>
        <v>0</v>
      </c>
    </row>
    <row r="13" spans="1:7" s="8" customFormat="1" ht="25.5" customHeight="1">
      <c r="A13" s="2" t="s">
        <v>156</v>
      </c>
      <c r="B13" s="6" t="s">
        <v>33</v>
      </c>
      <c r="C13" s="6"/>
      <c r="D13" s="36">
        <v>150</v>
      </c>
      <c r="E13" s="37" t="s">
        <v>16</v>
      </c>
      <c r="F13" s="49"/>
      <c r="G13" s="52">
        <f t="shared" si="0"/>
        <v>0</v>
      </c>
    </row>
    <row r="14" spans="1:7" s="8" customFormat="1" ht="25.5" customHeight="1">
      <c r="A14" s="2" t="s">
        <v>157</v>
      </c>
      <c r="B14" s="6" t="s">
        <v>59</v>
      </c>
      <c r="C14" s="6"/>
      <c r="D14" s="36">
        <v>500</v>
      </c>
      <c r="E14" s="36" t="s">
        <v>66</v>
      </c>
      <c r="F14" s="49"/>
      <c r="G14" s="52">
        <f t="shared" si="0"/>
        <v>0</v>
      </c>
    </row>
    <row r="15" spans="1:7" s="8" customFormat="1" ht="25.5" customHeight="1">
      <c r="A15" s="2" t="s">
        <v>158</v>
      </c>
      <c r="B15" s="6" t="s">
        <v>34</v>
      </c>
      <c r="C15" s="6"/>
      <c r="D15" s="36">
        <v>850</v>
      </c>
      <c r="E15" s="37" t="s">
        <v>16</v>
      </c>
      <c r="F15" s="49"/>
      <c r="G15" s="52">
        <f t="shared" si="0"/>
        <v>0</v>
      </c>
    </row>
    <row r="16" spans="1:7" s="8" customFormat="1" ht="25.5" customHeight="1">
      <c r="A16" s="2" t="s">
        <v>159</v>
      </c>
      <c r="B16" s="6" t="s">
        <v>35</v>
      </c>
      <c r="C16" s="6"/>
      <c r="D16" s="36">
        <v>550</v>
      </c>
      <c r="E16" s="37" t="s">
        <v>16</v>
      </c>
      <c r="F16" s="49"/>
      <c r="G16" s="52">
        <f t="shared" si="0"/>
        <v>0</v>
      </c>
    </row>
    <row r="17" spans="1:7" s="8" customFormat="1" ht="25.5" customHeight="1">
      <c r="A17" s="2" t="s">
        <v>160</v>
      </c>
      <c r="B17" s="6" t="s">
        <v>139</v>
      </c>
      <c r="C17" s="6"/>
      <c r="D17" s="36">
        <v>120</v>
      </c>
      <c r="E17" s="37" t="s">
        <v>16</v>
      </c>
      <c r="F17" s="49"/>
      <c r="G17" s="52">
        <f t="shared" si="0"/>
        <v>0</v>
      </c>
    </row>
    <row r="18" spans="1:7" s="8" customFormat="1" ht="25.5" customHeight="1">
      <c r="A18" s="2" t="s">
        <v>161</v>
      </c>
      <c r="B18" s="6" t="s">
        <v>36</v>
      </c>
      <c r="C18" s="6"/>
      <c r="D18" s="36">
        <v>200</v>
      </c>
      <c r="E18" s="37" t="s">
        <v>16</v>
      </c>
      <c r="F18" s="49"/>
      <c r="G18" s="52">
        <f t="shared" si="0"/>
        <v>0</v>
      </c>
    </row>
    <row r="19" spans="1:7" s="8" customFormat="1" ht="25.5" customHeight="1">
      <c r="A19" s="2" t="s">
        <v>162</v>
      </c>
      <c r="B19" s="6" t="s">
        <v>54</v>
      </c>
      <c r="C19" s="6"/>
      <c r="D19" s="36">
        <v>100</v>
      </c>
      <c r="E19" s="37" t="s">
        <v>16</v>
      </c>
      <c r="F19" s="49"/>
      <c r="G19" s="52">
        <f t="shared" si="0"/>
        <v>0</v>
      </c>
    </row>
    <row r="20" spans="1:7" s="8" customFormat="1" ht="25.5" customHeight="1">
      <c r="A20" s="2" t="s">
        <v>163</v>
      </c>
      <c r="B20" s="6" t="s">
        <v>61</v>
      </c>
      <c r="C20" s="6"/>
      <c r="D20" s="36">
        <v>50</v>
      </c>
      <c r="E20" s="37" t="s">
        <v>16</v>
      </c>
      <c r="F20" s="49"/>
      <c r="G20" s="52">
        <f t="shared" si="0"/>
        <v>0</v>
      </c>
    </row>
    <row r="21" spans="1:7" s="8" customFormat="1" ht="25.5" customHeight="1">
      <c r="A21" s="2" t="s">
        <v>164</v>
      </c>
      <c r="B21" s="6" t="s">
        <v>444</v>
      </c>
      <c r="C21" s="6"/>
      <c r="D21" s="36">
        <v>80</v>
      </c>
      <c r="E21" s="37" t="s">
        <v>16</v>
      </c>
      <c r="F21" s="49"/>
      <c r="G21" s="52">
        <f t="shared" si="0"/>
        <v>0</v>
      </c>
    </row>
    <row r="22" spans="1:7" s="8" customFormat="1" ht="25.5" customHeight="1">
      <c r="A22" s="2" t="s">
        <v>165</v>
      </c>
      <c r="B22" s="6" t="s">
        <v>267</v>
      </c>
      <c r="C22" s="6"/>
      <c r="D22" s="36">
        <v>20</v>
      </c>
      <c r="E22" s="37" t="s">
        <v>16</v>
      </c>
      <c r="F22" s="49"/>
      <c r="G22" s="52">
        <f t="shared" si="0"/>
        <v>0</v>
      </c>
    </row>
    <row r="23" spans="1:7" s="8" customFormat="1" ht="25.5" customHeight="1">
      <c r="A23" s="2" t="s">
        <v>166</v>
      </c>
      <c r="B23" s="6" t="s">
        <v>37</v>
      </c>
      <c r="C23" s="6"/>
      <c r="D23" s="36">
        <v>350</v>
      </c>
      <c r="E23" s="37" t="s">
        <v>16</v>
      </c>
      <c r="F23" s="49"/>
      <c r="G23" s="52">
        <f t="shared" si="0"/>
        <v>0</v>
      </c>
    </row>
    <row r="24" spans="1:7" s="8" customFormat="1" ht="25.5" customHeight="1">
      <c r="A24" s="2" t="s">
        <v>167</v>
      </c>
      <c r="B24" s="45" t="s">
        <v>268</v>
      </c>
      <c r="C24" s="6"/>
      <c r="D24" s="36">
        <v>3</v>
      </c>
      <c r="E24" s="37" t="s">
        <v>16</v>
      </c>
      <c r="F24" s="49"/>
      <c r="G24" s="52">
        <f t="shared" si="0"/>
        <v>0</v>
      </c>
    </row>
    <row r="25" spans="1:7" s="8" customFormat="1" ht="25.5" customHeight="1">
      <c r="A25" s="2" t="s">
        <v>168</v>
      </c>
      <c r="B25" s="6" t="s">
        <v>55</v>
      </c>
      <c r="C25" s="6"/>
      <c r="D25" s="36">
        <v>30</v>
      </c>
      <c r="E25" s="37" t="s">
        <v>16</v>
      </c>
      <c r="F25" s="49"/>
      <c r="G25" s="52">
        <f t="shared" si="0"/>
        <v>0</v>
      </c>
    </row>
    <row r="26" spans="1:7" s="8" customFormat="1" ht="25.5" customHeight="1">
      <c r="A26" s="2" t="s">
        <v>169</v>
      </c>
      <c r="B26" s="45" t="s">
        <v>269</v>
      </c>
      <c r="C26" s="6"/>
      <c r="D26" s="36">
        <v>5</v>
      </c>
      <c r="E26" s="37" t="s">
        <v>16</v>
      </c>
      <c r="F26" s="49"/>
      <c r="G26" s="52">
        <f t="shared" si="0"/>
        <v>0</v>
      </c>
    </row>
    <row r="27" spans="1:7" s="8" customFormat="1" ht="25.5" customHeight="1">
      <c r="A27" s="2" t="s">
        <v>170</v>
      </c>
      <c r="B27" s="6" t="s">
        <v>128</v>
      </c>
      <c r="C27" s="6"/>
      <c r="D27" s="36">
        <v>1400</v>
      </c>
      <c r="E27" s="37" t="s">
        <v>16</v>
      </c>
      <c r="F27" s="49"/>
      <c r="G27" s="52">
        <f t="shared" si="0"/>
        <v>0</v>
      </c>
    </row>
    <row r="28" spans="1:7" s="8" customFormat="1" ht="25.5" customHeight="1">
      <c r="A28" s="2" t="s">
        <v>171</v>
      </c>
      <c r="B28" s="6" t="s">
        <v>38</v>
      </c>
      <c r="C28" s="6"/>
      <c r="D28" s="36">
        <v>100</v>
      </c>
      <c r="E28" s="36" t="s">
        <v>66</v>
      </c>
      <c r="F28" s="49"/>
      <c r="G28" s="52">
        <f t="shared" si="0"/>
        <v>0</v>
      </c>
    </row>
    <row r="29" spans="1:7" s="8" customFormat="1" ht="25.5" customHeight="1">
      <c r="A29" s="2" t="s">
        <v>172</v>
      </c>
      <c r="B29" s="45" t="s">
        <v>435</v>
      </c>
      <c r="C29" s="6"/>
      <c r="D29" s="36">
        <v>40</v>
      </c>
      <c r="E29" s="65" t="s">
        <v>433</v>
      </c>
      <c r="F29" s="49"/>
      <c r="G29" s="52">
        <f t="shared" si="0"/>
        <v>0</v>
      </c>
    </row>
    <row r="30" spans="1:7" s="8" customFormat="1" ht="28.5" customHeight="1">
      <c r="A30" s="2" t="s">
        <v>173</v>
      </c>
      <c r="B30" s="3" t="s">
        <v>446</v>
      </c>
      <c r="C30" s="6"/>
      <c r="D30" s="36">
        <v>600</v>
      </c>
      <c r="E30" s="36" t="s">
        <v>16</v>
      </c>
      <c r="F30" s="49"/>
      <c r="G30" s="52">
        <f t="shared" si="0"/>
        <v>0</v>
      </c>
    </row>
    <row r="31" spans="1:7" s="8" customFormat="1" ht="28.5" customHeight="1">
      <c r="A31" s="2" t="s">
        <v>174</v>
      </c>
      <c r="B31" s="3" t="s">
        <v>447</v>
      </c>
      <c r="C31" s="6"/>
      <c r="D31" s="36">
        <v>150</v>
      </c>
      <c r="E31" s="36" t="s">
        <v>66</v>
      </c>
      <c r="F31" s="49"/>
      <c r="G31" s="52">
        <f t="shared" si="0"/>
        <v>0</v>
      </c>
    </row>
    <row r="32" spans="1:7" s="8" customFormat="1" ht="25.5" customHeight="1">
      <c r="A32" s="2" t="s">
        <v>175</v>
      </c>
      <c r="B32" s="6" t="s">
        <v>127</v>
      </c>
      <c r="C32" s="6"/>
      <c r="D32" s="36">
        <v>25</v>
      </c>
      <c r="E32" s="36" t="s">
        <v>66</v>
      </c>
      <c r="F32" s="49"/>
      <c r="G32" s="52">
        <f t="shared" si="0"/>
        <v>0</v>
      </c>
    </row>
    <row r="33" spans="1:7" s="8" customFormat="1" ht="25.5" customHeight="1">
      <c r="A33" s="2" t="s">
        <v>176</v>
      </c>
      <c r="B33" s="6" t="s">
        <v>127</v>
      </c>
      <c r="C33" s="6"/>
      <c r="D33" s="36">
        <v>280</v>
      </c>
      <c r="E33" s="36" t="s">
        <v>16</v>
      </c>
      <c r="F33" s="49"/>
      <c r="G33" s="52">
        <f t="shared" si="0"/>
        <v>0</v>
      </c>
    </row>
    <row r="34" spans="1:7" s="8" customFormat="1" ht="25.5" customHeight="1">
      <c r="A34" s="2" t="s">
        <v>177</v>
      </c>
      <c r="B34" s="6" t="s">
        <v>39</v>
      </c>
      <c r="C34" s="6"/>
      <c r="D34" s="36">
        <v>500</v>
      </c>
      <c r="E34" s="36" t="s">
        <v>16</v>
      </c>
      <c r="F34" s="49"/>
      <c r="G34" s="52">
        <f t="shared" si="0"/>
        <v>0</v>
      </c>
    </row>
    <row r="35" spans="1:7" s="8" customFormat="1" ht="25.5" customHeight="1">
      <c r="A35" s="2" t="s">
        <v>178</v>
      </c>
      <c r="B35" s="6" t="s">
        <v>40</v>
      </c>
      <c r="C35" s="6"/>
      <c r="D35" s="36">
        <v>50</v>
      </c>
      <c r="E35" s="36" t="s">
        <v>66</v>
      </c>
      <c r="F35" s="49"/>
      <c r="G35" s="52">
        <f t="shared" si="0"/>
        <v>0</v>
      </c>
    </row>
    <row r="36" spans="1:7" s="8" customFormat="1" ht="25.5" customHeight="1">
      <c r="A36" s="2" t="s">
        <v>179</v>
      </c>
      <c r="B36" s="6" t="s">
        <v>62</v>
      </c>
      <c r="C36" s="6"/>
      <c r="D36" s="36">
        <v>25</v>
      </c>
      <c r="E36" s="36" t="s">
        <v>16</v>
      </c>
      <c r="F36" s="49"/>
      <c r="G36" s="52">
        <f t="shared" si="0"/>
        <v>0</v>
      </c>
    </row>
    <row r="37" spans="1:7" s="8" customFormat="1" ht="25.5" customHeight="1">
      <c r="A37" s="2" t="s">
        <v>180</v>
      </c>
      <c r="B37" s="6" t="s">
        <v>436</v>
      </c>
      <c r="C37" s="6"/>
      <c r="D37" s="36">
        <v>1500</v>
      </c>
      <c r="E37" s="36" t="s">
        <v>41</v>
      </c>
      <c r="F37" s="49"/>
      <c r="G37" s="52">
        <f t="shared" si="0"/>
        <v>0</v>
      </c>
    </row>
    <row r="38" spans="1:7" s="8" customFormat="1" ht="25.5" customHeight="1">
      <c r="A38" s="2" t="s">
        <v>181</v>
      </c>
      <c r="B38" s="6" t="s">
        <v>437</v>
      </c>
      <c r="C38" s="6"/>
      <c r="D38" s="36">
        <v>220</v>
      </c>
      <c r="E38" s="36" t="s">
        <v>41</v>
      </c>
      <c r="F38" s="49"/>
      <c r="G38" s="52">
        <f t="shared" si="0"/>
        <v>0</v>
      </c>
    </row>
    <row r="39" spans="1:7" s="8" customFormat="1" ht="25.5" customHeight="1">
      <c r="A39" s="2" t="s">
        <v>182</v>
      </c>
      <c r="B39" s="6" t="s">
        <v>64</v>
      </c>
      <c r="C39" s="6"/>
      <c r="D39" s="36">
        <v>300</v>
      </c>
      <c r="E39" s="36" t="s">
        <v>16</v>
      </c>
      <c r="F39" s="49"/>
      <c r="G39" s="52">
        <f t="shared" si="0"/>
        <v>0</v>
      </c>
    </row>
    <row r="40" spans="1:7" s="8" customFormat="1" ht="25.5" customHeight="1">
      <c r="A40" s="2" t="s">
        <v>183</v>
      </c>
      <c r="B40" s="6" t="s">
        <v>42</v>
      </c>
      <c r="C40" s="6"/>
      <c r="D40" s="36">
        <v>1600</v>
      </c>
      <c r="E40" s="36" t="s">
        <v>16</v>
      </c>
      <c r="F40" s="49"/>
      <c r="G40" s="52">
        <f t="shared" si="0"/>
        <v>0</v>
      </c>
    </row>
    <row r="41" spans="1:7" s="8" customFormat="1" ht="25.5" customHeight="1">
      <c r="A41" s="2" t="s">
        <v>184</v>
      </c>
      <c r="B41" s="6" t="s">
        <v>43</v>
      </c>
      <c r="C41" s="6"/>
      <c r="D41" s="36">
        <v>150</v>
      </c>
      <c r="E41" s="36" t="s">
        <v>16</v>
      </c>
      <c r="F41" s="49"/>
      <c r="G41" s="52">
        <f t="shared" si="0"/>
        <v>0</v>
      </c>
    </row>
    <row r="42" spans="1:7" s="8" customFormat="1" ht="25.5" customHeight="1">
      <c r="A42" s="2" t="s">
        <v>185</v>
      </c>
      <c r="B42" s="6" t="s">
        <v>44</v>
      </c>
      <c r="C42" s="6"/>
      <c r="D42" s="36">
        <v>250</v>
      </c>
      <c r="E42" s="36" t="s">
        <v>16</v>
      </c>
      <c r="F42" s="49"/>
      <c r="G42" s="52">
        <f t="shared" si="0"/>
        <v>0</v>
      </c>
    </row>
    <row r="43" spans="1:7" s="8" customFormat="1" ht="25.5" customHeight="1">
      <c r="A43" s="2" t="s">
        <v>186</v>
      </c>
      <c r="B43" s="6" t="s">
        <v>140</v>
      </c>
      <c r="C43" s="6"/>
      <c r="D43" s="36">
        <v>50</v>
      </c>
      <c r="E43" s="36" t="s">
        <v>16</v>
      </c>
      <c r="F43" s="49"/>
      <c r="G43" s="52">
        <f t="shared" si="0"/>
        <v>0</v>
      </c>
    </row>
    <row r="44" spans="1:7" s="8" customFormat="1" ht="25.5" customHeight="1">
      <c r="A44" s="2" t="s">
        <v>187</v>
      </c>
      <c r="B44" s="6" t="s">
        <v>45</v>
      </c>
      <c r="C44" s="6"/>
      <c r="D44" s="36">
        <v>500</v>
      </c>
      <c r="E44" s="36" t="s">
        <v>16</v>
      </c>
      <c r="F44" s="49"/>
      <c r="G44" s="52">
        <f t="shared" si="0"/>
        <v>0</v>
      </c>
    </row>
    <row r="45" spans="1:7" s="8" customFormat="1" ht="25.5" customHeight="1">
      <c r="A45" s="2" t="s">
        <v>188</v>
      </c>
      <c r="B45" s="6" t="s">
        <v>56</v>
      </c>
      <c r="C45" s="6"/>
      <c r="D45" s="36">
        <v>100</v>
      </c>
      <c r="E45" s="36" t="s">
        <v>16</v>
      </c>
      <c r="F45" s="49"/>
      <c r="G45" s="52">
        <f t="shared" si="0"/>
        <v>0</v>
      </c>
    </row>
    <row r="46" spans="1:7" s="8" customFormat="1" ht="25.5" customHeight="1">
      <c r="A46" s="2" t="s">
        <v>189</v>
      </c>
      <c r="B46" s="6" t="s">
        <v>46</v>
      </c>
      <c r="C46" s="6"/>
      <c r="D46" s="36">
        <v>150</v>
      </c>
      <c r="E46" s="36" t="s">
        <v>16</v>
      </c>
      <c r="F46" s="49"/>
      <c r="G46" s="52">
        <f t="shared" si="0"/>
        <v>0</v>
      </c>
    </row>
    <row r="47" spans="1:7" s="8" customFormat="1" ht="25.5" customHeight="1">
      <c r="A47" s="2" t="s">
        <v>190</v>
      </c>
      <c r="B47" s="6" t="s">
        <v>47</v>
      </c>
      <c r="C47" s="6"/>
      <c r="D47" s="36">
        <v>400</v>
      </c>
      <c r="E47" s="36" t="s">
        <v>16</v>
      </c>
      <c r="F47" s="49"/>
      <c r="G47" s="52">
        <f t="shared" si="0"/>
        <v>0</v>
      </c>
    </row>
    <row r="48" spans="1:7" s="8" customFormat="1" ht="25.5" customHeight="1">
      <c r="A48" s="2" t="s">
        <v>191</v>
      </c>
      <c r="B48" s="6" t="s">
        <v>438</v>
      </c>
      <c r="C48" s="6"/>
      <c r="D48" s="36">
        <v>1000</v>
      </c>
      <c r="E48" s="36" t="s">
        <v>433</v>
      </c>
      <c r="F48" s="49"/>
      <c r="G48" s="52">
        <f t="shared" si="0"/>
        <v>0</v>
      </c>
    </row>
    <row r="49" spans="1:7" s="8" customFormat="1" ht="25.5" customHeight="1">
      <c r="A49" s="2" t="s">
        <v>192</v>
      </c>
      <c r="B49" s="6" t="s">
        <v>48</v>
      </c>
      <c r="C49" s="6"/>
      <c r="D49" s="36">
        <v>710</v>
      </c>
      <c r="E49" s="36" t="s">
        <v>16</v>
      </c>
      <c r="F49" s="49"/>
      <c r="G49" s="52">
        <f t="shared" si="0"/>
        <v>0</v>
      </c>
    </row>
    <row r="50" spans="1:7" s="8" customFormat="1" ht="25.5" customHeight="1">
      <c r="A50" s="2" t="s">
        <v>193</v>
      </c>
      <c r="B50" s="6" t="s">
        <v>49</v>
      </c>
      <c r="C50" s="6"/>
      <c r="D50" s="36">
        <v>1000</v>
      </c>
      <c r="E50" s="36" t="s">
        <v>16</v>
      </c>
      <c r="F50" s="49"/>
      <c r="G50" s="52">
        <f t="shared" si="0"/>
        <v>0</v>
      </c>
    </row>
    <row r="51" spans="1:7" s="8" customFormat="1" ht="25.5" customHeight="1">
      <c r="A51" s="2" t="s">
        <v>194</v>
      </c>
      <c r="B51" s="6" t="s">
        <v>50</v>
      </c>
      <c r="C51" s="6"/>
      <c r="D51" s="36">
        <v>600</v>
      </c>
      <c r="E51" s="36" t="s">
        <v>66</v>
      </c>
      <c r="F51" s="49"/>
      <c r="G51" s="52">
        <f t="shared" si="0"/>
        <v>0</v>
      </c>
    </row>
    <row r="52" spans="1:7" s="8" customFormat="1" ht="25.5" customHeight="1">
      <c r="A52" s="2" t="s">
        <v>195</v>
      </c>
      <c r="B52" s="6" t="s">
        <v>57</v>
      </c>
      <c r="C52" s="6"/>
      <c r="D52" s="36">
        <v>50</v>
      </c>
      <c r="E52" s="36" t="s">
        <v>16</v>
      </c>
      <c r="F52" s="49"/>
      <c r="G52" s="52">
        <f t="shared" si="0"/>
        <v>0</v>
      </c>
    </row>
    <row r="53" spans="1:7" s="8" customFormat="1" ht="25.5" customHeight="1">
      <c r="A53" s="2" t="s">
        <v>196</v>
      </c>
      <c r="B53" s="6" t="s">
        <v>51</v>
      </c>
      <c r="C53" s="6"/>
      <c r="D53" s="36">
        <v>100</v>
      </c>
      <c r="E53" s="36" t="s">
        <v>16</v>
      </c>
      <c r="F53" s="49"/>
      <c r="G53" s="52">
        <f t="shared" si="0"/>
        <v>0</v>
      </c>
    </row>
    <row r="54" spans="1:7" s="8" customFormat="1" ht="25.5" customHeight="1">
      <c r="A54" s="2" t="s">
        <v>197</v>
      </c>
      <c r="B54" s="6" t="s">
        <v>439</v>
      </c>
      <c r="C54" s="6"/>
      <c r="D54" s="36">
        <v>800</v>
      </c>
      <c r="E54" s="36" t="s">
        <v>433</v>
      </c>
      <c r="F54" s="49"/>
      <c r="G54" s="52">
        <f t="shared" si="0"/>
        <v>0</v>
      </c>
    </row>
    <row r="55" spans="1:7" s="8" customFormat="1" ht="25.5" customHeight="1">
      <c r="A55" s="2" t="s">
        <v>198</v>
      </c>
      <c r="B55" s="6" t="s">
        <v>52</v>
      </c>
      <c r="C55" s="6"/>
      <c r="D55" s="36">
        <v>200</v>
      </c>
      <c r="E55" s="36" t="s">
        <v>66</v>
      </c>
      <c r="F55" s="49"/>
      <c r="G55" s="52">
        <f t="shared" si="0"/>
        <v>0</v>
      </c>
    </row>
    <row r="56" spans="1:7" s="8" customFormat="1" ht="25.5" customHeight="1">
      <c r="A56" s="2" t="s">
        <v>199</v>
      </c>
      <c r="B56" s="6" t="s">
        <v>53</v>
      </c>
      <c r="C56" s="6"/>
      <c r="D56" s="36">
        <v>400</v>
      </c>
      <c r="E56" s="36" t="s">
        <v>16</v>
      </c>
      <c r="F56" s="49"/>
      <c r="G56" s="52">
        <f t="shared" si="0"/>
        <v>0</v>
      </c>
    </row>
    <row r="57" spans="1:7" s="8" customFormat="1" ht="25.5" customHeight="1">
      <c r="A57" s="2" t="s">
        <v>200</v>
      </c>
      <c r="B57" s="6" t="s">
        <v>58</v>
      </c>
      <c r="C57" s="6"/>
      <c r="D57" s="36">
        <v>30</v>
      </c>
      <c r="E57" s="36" t="s">
        <v>66</v>
      </c>
      <c r="F57" s="49"/>
      <c r="G57" s="52">
        <f t="shared" si="0"/>
        <v>0</v>
      </c>
    </row>
    <row r="58" spans="1:7" s="8" customFormat="1" ht="25.5" customHeight="1">
      <c r="A58" s="2" t="s">
        <v>201</v>
      </c>
      <c r="B58" s="6" t="s">
        <v>440</v>
      </c>
      <c r="C58" s="6"/>
      <c r="D58" s="36">
        <v>15</v>
      </c>
      <c r="E58" s="36" t="s">
        <v>433</v>
      </c>
      <c r="F58" s="49"/>
      <c r="G58" s="52">
        <f t="shared" si="0"/>
        <v>0</v>
      </c>
    </row>
    <row r="59" spans="1:7" s="8" customFormat="1" ht="25.5" customHeight="1">
      <c r="A59" s="2" t="s">
        <v>202</v>
      </c>
      <c r="B59" s="6" t="s">
        <v>441</v>
      </c>
      <c r="C59" s="6"/>
      <c r="D59" s="36">
        <v>360</v>
      </c>
      <c r="E59" s="36" t="s">
        <v>433</v>
      </c>
      <c r="F59" s="49"/>
      <c r="G59" s="52">
        <f t="shared" si="0"/>
        <v>0</v>
      </c>
    </row>
    <row r="60" spans="1:7" s="8" customFormat="1" ht="25.5" customHeight="1">
      <c r="A60" s="2" t="s">
        <v>203</v>
      </c>
      <c r="B60" s="45" t="s">
        <v>270</v>
      </c>
      <c r="C60" s="6"/>
      <c r="D60" s="36">
        <v>40</v>
      </c>
      <c r="E60" s="36" t="s">
        <v>16</v>
      </c>
      <c r="F60" s="49"/>
      <c r="G60" s="52">
        <f t="shared" si="0"/>
        <v>0</v>
      </c>
    </row>
    <row r="61" spans="1:7" s="8" customFormat="1" ht="25.5" customHeight="1">
      <c r="A61" s="2" t="s">
        <v>204</v>
      </c>
      <c r="B61" s="45" t="s">
        <v>448</v>
      </c>
      <c r="C61" s="6"/>
      <c r="D61" s="36">
        <v>300</v>
      </c>
      <c r="E61" s="36" t="s">
        <v>16</v>
      </c>
      <c r="F61" s="49"/>
      <c r="G61" s="52">
        <f t="shared" si="0"/>
        <v>0</v>
      </c>
    </row>
    <row r="62" spans="1:7" s="8" customFormat="1" ht="25.5" customHeight="1">
      <c r="A62" s="2" t="s">
        <v>205</v>
      </c>
      <c r="B62" s="6" t="s">
        <v>142</v>
      </c>
      <c r="C62" s="6"/>
      <c r="D62" s="36">
        <v>70</v>
      </c>
      <c r="E62" s="36" t="s">
        <v>16</v>
      </c>
      <c r="F62" s="49"/>
      <c r="G62" s="52">
        <f t="shared" si="0"/>
        <v>0</v>
      </c>
    </row>
    <row r="63" spans="1:7" s="8" customFormat="1" ht="25.5" customHeight="1">
      <c r="A63" s="2" t="s">
        <v>206</v>
      </c>
      <c r="B63" s="6" t="s">
        <v>141</v>
      </c>
      <c r="C63" s="6"/>
      <c r="D63" s="36">
        <v>70</v>
      </c>
      <c r="E63" s="36" t="s">
        <v>16</v>
      </c>
      <c r="F63" s="49"/>
      <c r="G63" s="52">
        <f t="shared" si="0"/>
        <v>0</v>
      </c>
    </row>
    <row r="64" spans="1:7" s="8" customFormat="1" ht="25.5" customHeight="1">
      <c r="A64" s="2" t="s">
        <v>207</v>
      </c>
      <c r="B64" s="6" t="s">
        <v>445</v>
      </c>
      <c r="C64" s="6"/>
      <c r="D64" s="36">
        <v>99</v>
      </c>
      <c r="E64" s="36" t="s">
        <v>16</v>
      </c>
      <c r="F64" s="49"/>
      <c r="G64" s="52">
        <f t="shared" si="0"/>
        <v>0</v>
      </c>
    </row>
    <row r="65" spans="1:7" s="8" customFormat="1" ht="25.5" customHeight="1">
      <c r="A65" s="2" t="s">
        <v>208</v>
      </c>
      <c r="B65" s="3" t="s">
        <v>431</v>
      </c>
      <c r="C65" s="6"/>
      <c r="D65" s="36">
        <v>2000</v>
      </c>
      <c r="E65" s="36" t="s">
        <v>16</v>
      </c>
      <c r="F65" s="49"/>
      <c r="G65" s="52">
        <f t="shared" si="0"/>
        <v>0</v>
      </c>
    </row>
    <row r="66" spans="1:7" s="8" customFormat="1" ht="25.5" customHeight="1">
      <c r="A66" s="2" t="s">
        <v>209</v>
      </c>
      <c r="B66" s="3" t="s">
        <v>432</v>
      </c>
      <c r="C66" s="6"/>
      <c r="D66" s="36">
        <v>8200</v>
      </c>
      <c r="E66" s="36" t="s">
        <v>16</v>
      </c>
      <c r="F66" s="49"/>
      <c r="G66" s="52">
        <f t="shared" si="0"/>
        <v>0</v>
      </c>
    </row>
    <row r="67" spans="1:7" s="8" customFormat="1" ht="25.5" customHeight="1">
      <c r="A67" s="2" t="s">
        <v>210</v>
      </c>
      <c r="B67" s="6" t="s">
        <v>63</v>
      </c>
      <c r="C67" s="6"/>
      <c r="D67" s="36">
        <v>150</v>
      </c>
      <c r="E67" s="36" t="s">
        <v>66</v>
      </c>
      <c r="F67" s="49"/>
      <c r="G67" s="52">
        <f t="shared" si="0"/>
        <v>0</v>
      </c>
    </row>
    <row r="68" spans="1:7" s="8" customFormat="1" ht="25.5" customHeight="1">
      <c r="A68" s="109" t="s">
        <v>14</v>
      </c>
      <c r="B68" s="109"/>
      <c r="C68" s="109"/>
      <c r="D68" s="109"/>
      <c r="E68" s="109"/>
      <c r="F68" s="109"/>
      <c r="G68" s="61">
        <f>SUM(G9:G67)</f>
        <v>0</v>
      </c>
    </row>
    <row r="69" spans="1:7" s="34" customFormat="1" ht="46.5" customHeight="1">
      <c r="A69" s="102" t="s">
        <v>266</v>
      </c>
      <c r="B69" s="103"/>
      <c r="C69" s="103"/>
      <c r="D69" s="103"/>
      <c r="E69" s="103"/>
      <c r="F69" s="103"/>
      <c r="G69" s="103"/>
    </row>
  </sheetData>
  <sheetProtection/>
  <mergeCells count="7">
    <mergeCell ref="A4:G4"/>
    <mergeCell ref="A5:G5"/>
    <mergeCell ref="A1:G1"/>
    <mergeCell ref="A68:F68"/>
    <mergeCell ref="A6:G6"/>
    <mergeCell ref="B2:E2"/>
    <mergeCell ref="A69:G69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landscape" pageOrder="overThenDown" paperSize="9" r:id="rId1"/>
  <rowBreaks count="2" manualBreakCount="2">
    <brk id="23" max="6" man="1"/>
    <brk id="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="80" zoomScaleNormal="80" zoomScalePageLayoutView="0" workbookViewId="0" topLeftCell="A1">
      <selection activeCell="K15" sqref="K15"/>
    </sheetView>
  </sheetViews>
  <sheetFormatPr defaultColWidth="9.00390625" defaultRowHeight="14.25"/>
  <cols>
    <col min="1" max="1" width="5.50390625" style="0" customWidth="1"/>
    <col min="2" max="2" width="38.625" style="0" customWidth="1"/>
    <col min="3" max="3" width="33.875" style="34" customWidth="1"/>
    <col min="4" max="4" width="10.50390625" style="0" customWidth="1"/>
    <col min="7" max="7" width="12.375" style="0" customWidth="1"/>
  </cols>
  <sheetData>
    <row r="1" spans="1:7" ht="14.25">
      <c r="A1" s="104" t="s">
        <v>260</v>
      </c>
      <c r="B1" s="104"/>
      <c r="C1" s="104"/>
      <c r="D1" s="104"/>
      <c r="E1" s="104"/>
      <c r="F1" s="104"/>
      <c r="G1" s="104"/>
    </row>
    <row r="2" spans="1:7" s="34" customFormat="1" ht="48" customHeight="1">
      <c r="A2" s="62"/>
      <c r="B2" s="108" t="s">
        <v>291</v>
      </c>
      <c r="C2" s="108"/>
      <c r="D2" s="108"/>
      <c r="E2" s="108"/>
      <c r="F2" s="62"/>
      <c r="G2" s="62"/>
    </row>
    <row r="3" spans="1:7" s="34" customFormat="1" ht="14.25">
      <c r="A3" s="62"/>
      <c r="B3" s="62"/>
      <c r="C3" s="62"/>
      <c r="D3" s="62"/>
      <c r="E3" s="62"/>
      <c r="F3" s="62"/>
      <c r="G3" s="62"/>
    </row>
    <row r="4" spans="1:7" s="34" customFormat="1" ht="14.25">
      <c r="A4" s="103" t="s">
        <v>147</v>
      </c>
      <c r="B4" s="103"/>
      <c r="C4" s="103"/>
      <c r="D4" s="103"/>
      <c r="E4" s="103"/>
      <c r="F4" s="103"/>
      <c r="G4" s="103"/>
    </row>
    <row r="5" spans="1:7" s="34" customFormat="1" ht="18.75" customHeight="1">
      <c r="A5" s="103" t="s">
        <v>261</v>
      </c>
      <c r="B5" s="103"/>
      <c r="C5" s="103"/>
      <c r="D5" s="103"/>
      <c r="E5" s="103"/>
      <c r="F5" s="103"/>
      <c r="G5" s="103"/>
    </row>
    <row r="6" spans="1:7" s="34" customFormat="1" ht="18.75" customHeight="1">
      <c r="A6" s="110" t="s">
        <v>148</v>
      </c>
      <c r="B6" s="110"/>
      <c r="C6" s="110"/>
      <c r="D6" s="110"/>
      <c r="E6" s="110"/>
      <c r="F6" s="110"/>
      <c r="G6" s="111"/>
    </row>
    <row r="7" spans="1:7" s="34" customFormat="1" ht="38.25" customHeight="1">
      <c r="A7" s="2" t="s">
        <v>0</v>
      </c>
      <c r="B7" s="2" t="s">
        <v>150</v>
      </c>
      <c r="C7" s="2" t="s">
        <v>151</v>
      </c>
      <c r="D7" s="2" t="s">
        <v>1</v>
      </c>
      <c r="E7" s="2" t="s">
        <v>2</v>
      </c>
      <c r="F7" s="44" t="s">
        <v>3</v>
      </c>
      <c r="G7" s="50" t="s">
        <v>4</v>
      </c>
    </row>
    <row r="8" spans="1:7" s="35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44">
        <v>6</v>
      </c>
      <c r="G8" s="51">
        <v>7</v>
      </c>
    </row>
    <row r="9" spans="1:7" ht="28.5" customHeight="1">
      <c r="A9" s="2" t="s">
        <v>152</v>
      </c>
      <c r="B9" s="16" t="s">
        <v>324</v>
      </c>
      <c r="C9" s="16"/>
      <c r="D9" s="53">
        <v>600</v>
      </c>
      <c r="E9" s="37" t="s">
        <v>271</v>
      </c>
      <c r="F9" s="59"/>
      <c r="G9" s="60">
        <f>D9*F9</f>
        <v>0</v>
      </c>
    </row>
    <row r="10" spans="1:7" s="23" customFormat="1" ht="25.5" customHeight="1">
      <c r="A10" s="2" t="s">
        <v>153</v>
      </c>
      <c r="B10" s="3" t="s">
        <v>318</v>
      </c>
      <c r="C10" s="3"/>
      <c r="D10" s="37">
        <v>40</v>
      </c>
      <c r="E10" s="37" t="s">
        <v>271</v>
      </c>
      <c r="F10" s="48"/>
      <c r="G10" s="60">
        <f aca="true" t="shared" si="0" ref="G10:G20">D10*F10</f>
        <v>0</v>
      </c>
    </row>
    <row r="11" spans="1:7" s="34" customFormat="1" ht="28.5" customHeight="1">
      <c r="A11" s="2" t="s">
        <v>154</v>
      </c>
      <c r="B11" s="46" t="s">
        <v>323</v>
      </c>
      <c r="C11" s="17"/>
      <c r="D11" s="53">
        <v>6</v>
      </c>
      <c r="E11" s="37" t="s">
        <v>271</v>
      </c>
      <c r="F11" s="59"/>
      <c r="G11" s="60">
        <f>D11*F11</f>
        <v>0</v>
      </c>
    </row>
    <row r="12" spans="1:7" s="23" customFormat="1" ht="25.5" customHeight="1">
      <c r="A12" s="2" t="s">
        <v>155</v>
      </c>
      <c r="B12" s="3" t="s">
        <v>319</v>
      </c>
      <c r="C12" s="3"/>
      <c r="D12" s="37">
        <v>20</v>
      </c>
      <c r="E12" s="37" t="s">
        <v>271</v>
      </c>
      <c r="F12" s="48"/>
      <c r="G12" s="60">
        <f t="shared" si="0"/>
        <v>0</v>
      </c>
    </row>
    <row r="13" spans="1:7" s="34" customFormat="1" ht="28.5" customHeight="1">
      <c r="A13" s="2" t="s">
        <v>156</v>
      </c>
      <c r="B13" s="46" t="s">
        <v>428</v>
      </c>
      <c r="C13" s="17"/>
      <c r="D13" s="53">
        <v>4</v>
      </c>
      <c r="E13" s="37" t="s">
        <v>271</v>
      </c>
      <c r="F13" s="59"/>
      <c r="G13" s="60">
        <f>D13*F13</f>
        <v>0</v>
      </c>
    </row>
    <row r="14" spans="1:7" s="34" customFormat="1" ht="28.5" customHeight="1">
      <c r="A14" s="2" t="s">
        <v>157</v>
      </c>
      <c r="B14" s="46" t="s">
        <v>322</v>
      </c>
      <c r="C14" s="17"/>
      <c r="D14" s="53">
        <v>4</v>
      </c>
      <c r="E14" s="37" t="s">
        <v>271</v>
      </c>
      <c r="F14" s="59"/>
      <c r="G14" s="60">
        <f>D14*F14</f>
        <v>0</v>
      </c>
    </row>
    <row r="15" spans="1:7" ht="28.5" customHeight="1">
      <c r="A15" s="2" t="s">
        <v>158</v>
      </c>
      <c r="B15" s="17" t="s">
        <v>429</v>
      </c>
      <c r="C15" s="17"/>
      <c r="D15" s="53">
        <v>40</v>
      </c>
      <c r="E15" s="37" t="s">
        <v>271</v>
      </c>
      <c r="F15" s="59"/>
      <c r="G15" s="60">
        <f t="shared" si="0"/>
        <v>0</v>
      </c>
    </row>
    <row r="16" spans="1:7" s="23" customFormat="1" ht="28.5" customHeight="1">
      <c r="A16" s="2" t="s">
        <v>159</v>
      </c>
      <c r="B16" s="17" t="s">
        <v>321</v>
      </c>
      <c r="C16" s="17"/>
      <c r="D16" s="53">
        <v>4</v>
      </c>
      <c r="E16" s="37" t="s">
        <v>271</v>
      </c>
      <c r="F16" s="59"/>
      <c r="G16" s="60">
        <f t="shared" si="0"/>
        <v>0</v>
      </c>
    </row>
    <row r="17" spans="1:7" s="34" customFormat="1" ht="28.5" customHeight="1">
      <c r="A17" s="2" t="s">
        <v>160</v>
      </c>
      <c r="B17" s="17" t="s">
        <v>430</v>
      </c>
      <c r="C17" s="17"/>
      <c r="D17" s="53">
        <v>140</v>
      </c>
      <c r="E17" s="37" t="s">
        <v>271</v>
      </c>
      <c r="F17" s="59"/>
      <c r="G17" s="60">
        <f t="shared" si="0"/>
        <v>0</v>
      </c>
    </row>
    <row r="18" spans="1:7" ht="28.5" customHeight="1">
      <c r="A18" s="2" t="s">
        <v>161</v>
      </c>
      <c r="B18" s="16" t="s">
        <v>320</v>
      </c>
      <c r="C18" s="16"/>
      <c r="D18" s="53">
        <v>100</v>
      </c>
      <c r="E18" s="37" t="s">
        <v>271</v>
      </c>
      <c r="F18" s="59"/>
      <c r="G18" s="60">
        <f>D18*F18</f>
        <v>0</v>
      </c>
    </row>
    <row r="19" spans="1:7" ht="28.5" customHeight="1">
      <c r="A19" s="2" t="s">
        <v>162</v>
      </c>
      <c r="B19" s="16" t="s">
        <v>325</v>
      </c>
      <c r="C19" s="16"/>
      <c r="D19" s="53">
        <v>130</v>
      </c>
      <c r="E19" s="37" t="s">
        <v>271</v>
      </c>
      <c r="F19" s="59"/>
      <c r="G19" s="60">
        <f t="shared" si="0"/>
        <v>0</v>
      </c>
    </row>
    <row r="20" spans="1:7" ht="28.5" customHeight="1">
      <c r="A20" s="2" t="s">
        <v>163</v>
      </c>
      <c r="B20" s="46" t="s">
        <v>272</v>
      </c>
      <c r="C20" s="17"/>
      <c r="D20" s="53">
        <v>160</v>
      </c>
      <c r="E20" s="37" t="s">
        <v>271</v>
      </c>
      <c r="F20" s="59"/>
      <c r="G20" s="60">
        <f t="shared" si="0"/>
        <v>0</v>
      </c>
    </row>
    <row r="21" spans="1:7" ht="28.5" customHeight="1">
      <c r="A21" s="112" t="s">
        <v>14</v>
      </c>
      <c r="B21" s="112"/>
      <c r="C21" s="112"/>
      <c r="D21" s="112"/>
      <c r="E21" s="112"/>
      <c r="F21" s="112"/>
      <c r="G21" s="55">
        <f>SUM(G9:G20)</f>
        <v>0</v>
      </c>
    </row>
    <row r="22" spans="1:7" s="34" customFormat="1" ht="46.5" customHeight="1">
      <c r="A22" s="102" t="s">
        <v>266</v>
      </c>
      <c r="B22" s="103"/>
      <c r="C22" s="103"/>
      <c r="D22" s="103"/>
      <c r="E22" s="103"/>
      <c r="F22" s="103"/>
      <c r="G22" s="103"/>
    </row>
    <row r="23" ht="14.25">
      <c r="G23" s="47"/>
    </row>
    <row r="73" ht="14.25">
      <c r="I73" s="99"/>
    </row>
  </sheetData>
  <sheetProtection/>
  <mergeCells count="7">
    <mergeCell ref="A1:G1"/>
    <mergeCell ref="A21:F21"/>
    <mergeCell ref="A4:G4"/>
    <mergeCell ref="A5:G5"/>
    <mergeCell ref="A6:G6"/>
    <mergeCell ref="B2:E2"/>
    <mergeCell ref="A22:G22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scale="79" r:id="rId1"/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90" zoomScaleNormal="90" zoomScalePageLayoutView="0" workbookViewId="0" topLeftCell="A8">
      <selection activeCell="I24" sqref="I24"/>
    </sheetView>
  </sheetViews>
  <sheetFormatPr defaultColWidth="10.75390625" defaultRowHeight="14.25"/>
  <cols>
    <col min="1" max="1" width="5.50390625" style="0" customWidth="1"/>
    <col min="2" max="2" width="46.625" style="0" customWidth="1"/>
    <col min="3" max="3" width="22.375" style="34" customWidth="1"/>
    <col min="4" max="4" width="5.75390625" style="0" customWidth="1"/>
    <col min="5" max="5" width="7.625" style="0" customWidth="1"/>
    <col min="6" max="6" width="10.75390625" style="0" customWidth="1"/>
    <col min="7" max="7" width="12.00390625" style="0" customWidth="1"/>
  </cols>
  <sheetData>
    <row r="1" spans="1:7" ht="14.25">
      <c r="A1" s="104" t="s">
        <v>262</v>
      </c>
      <c r="B1" s="104"/>
      <c r="C1" s="104"/>
      <c r="D1" s="104"/>
      <c r="E1" s="104"/>
      <c r="F1" s="104"/>
      <c r="G1" s="104"/>
    </row>
    <row r="2" spans="1:7" s="34" customFormat="1" ht="48" customHeight="1">
      <c r="A2" s="62"/>
      <c r="B2" s="108" t="s">
        <v>291</v>
      </c>
      <c r="C2" s="108"/>
      <c r="D2" s="108"/>
      <c r="E2" s="108"/>
      <c r="F2" s="62"/>
      <c r="G2" s="62"/>
    </row>
    <row r="3" spans="1:7" s="34" customFormat="1" ht="14.25">
      <c r="A3" s="62"/>
      <c r="B3" s="62"/>
      <c r="C3" s="62"/>
      <c r="D3" s="62"/>
      <c r="E3" s="62"/>
      <c r="F3" s="62"/>
      <c r="G3" s="62"/>
    </row>
    <row r="4" spans="1:7" s="34" customFormat="1" ht="14.25">
      <c r="A4" s="103" t="s">
        <v>147</v>
      </c>
      <c r="B4" s="103"/>
      <c r="C4" s="103"/>
      <c r="D4" s="103"/>
      <c r="E4" s="103"/>
      <c r="F4" s="103"/>
      <c r="G4" s="103"/>
    </row>
    <row r="5" spans="1:7" s="34" customFormat="1" ht="18.75" customHeight="1">
      <c r="A5" s="103" t="s">
        <v>263</v>
      </c>
      <c r="B5" s="103"/>
      <c r="C5" s="103"/>
      <c r="D5" s="103"/>
      <c r="E5" s="103"/>
      <c r="F5" s="103"/>
      <c r="G5" s="103"/>
    </row>
    <row r="6" spans="1:7" s="34" customFormat="1" ht="18.75" customHeight="1">
      <c r="A6" s="110" t="s">
        <v>148</v>
      </c>
      <c r="B6" s="110"/>
      <c r="C6" s="110"/>
      <c r="D6" s="110"/>
      <c r="E6" s="110"/>
      <c r="F6" s="110"/>
      <c r="G6" s="111"/>
    </row>
    <row r="7" spans="1:7" s="34" customFormat="1" ht="38.25" customHeight="1">
      <c r="A7" s="2" t="s">
        <v>0</v>
      </c>
      <c r="B7" s="2" t="s">
        <v>150</v>
      </c>
      <c r="C7" s="2" t="s">
        <v>151</v>
      </c>
      <c r="D7" s="2" t="s">
        <v>1</v>
      </c>
      <c r="E7" s="2" t="s">
        <v>2</v>
      </c>
      <c r="F7" s="44" t="s">
        <v>3</v>
      </c>
      <c r="G7" s="50" t="s">
        <v>4</v>
      </c>
    </row>
    <row r="8" spans="1:7" s="35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44">
        <v>6</v>
      </c>
      <c r="G8" s="51">
        <v>7</v>
      </c>
    </row>
    <row r="9" spans="1:7" s="35" customFormat="1" ht="25.5" customHeight="1">
      <c r="A9" s="2" t="s">
        <v>152</v>
      </c>
      <c r="B9" s="3" t="s">
        <v>65</v>
      </c>
      <c r="C9" s="3"/>
      <c r="D9" s="37">
        <v>50</v>
      </c>
      <c r="E9" s="2" t="s">
        <v>16</v>
      </c>
      <c r="F9" s="48"/>
      <c r="G9" s="52">
        <f>D9*F9</f>
        <v>0</v>
      </c>
    </row>
    <row r="10" spans="1:8" s="35" customFormat="1" ht="25.5" customHeight="1">
      <c r="A10" s="2" t="s">
        <v>153</v>
      </c>
      <c r="B10" s="3" t="s">
        <v>68</v>
      </c>
      <c r="C10" s="3"/>
      <c r="D10" s="37">
        <v>40</v>
      </c>
      <c r="E10" s="2" t="s">
        <v>16</v>
      </c>
      <c r="F10" s="48"/>
      <c r="G10" s="52">
        <f aca="true" t="shared" si="0" ref="G10:G25">D10*F10</f>
        <v>0</v>
      </c>
      <c r="H10" s="27"/>
    </row>
    <row r="11" spans="1:8" s="10" customFormat="1" ht="25.5" customHeight="1">
      <c r="A11" s="2" t="s">
        <v>154</v>
      </c>
      <c r="B11" s="3" t="s">
        <v>328</v>
      </c>
      <c r="C11" s="3"/>
      <c r="D11" s="37">
        <v>110</v>
      </c>
      <c r="E11" s="2" t="s">
        <v>16</v>
      </c>
      <c r="F11" s="48"/>
      <c r="G11" s="52">
        <f t="shared" si="0"/>
        <v>0</v>
      </c>
      <c r="H11" s="27"/>
    </row>
    <row r="12" spans="1:8" s="10" customFormat="1" ht="25.5" customHeight="1">
      <c r="A12" s="2" t="s">
        <v>155</v>
      </c>
      <c r="B12" s="3" t="s">
        <v>329</v>
      </c>
      <c r="C12" s="3"/>
      <c r="D12" s="37">
        <v>310</v>
      </c>
      <c r="E12" s="2" t="s">
        <v>16</v>
      </c>
      <c r="F12" s="48"/>
      <c r="G12" s="52">
        <f>D12*F12</f>
        <v>0</v>
      </c>
      <c r="H12" s="27"/>
    </row>
    <row r="13" spans="1:8" s="9" customFormat="1" ht="29.25" customHeight="1">
      <c r="A13" s="2" t="s">
        <v>156</v>
      </c>
      <c r="B13" s="3" t="s">
        <v>427</v>
      </c>
      <c r="C13" s="3"/>
      <c r="D13" s="37">
        <v>20</v>
      </c>
      <c r="E13" s="2" t="s">
        <v>16</v>
      </c>
      <c r="F13" s="48"/>
      <c r="G13" s="52">
        <f>D13*F13</f>
        <v>0</v>
      </c>
      <c r="H13" s="26"/>
    </row>
    <row r="14" spans="1:8" s="34" customFormat="1" ht="25.5" customHeight="1">
      <c r="A14" s="2" t="s">
        <v>157</v>
      </c>
      <c r="B14" s="3" t="s">
        <v>330</v>
      </c>
      <c r="C14" s="3"/>
      <c r="D14" s="37">
        <v>30</v>
      </c>
      <c r="E14" s="2" t="s">
        <v>16</v>
      </c>
      <c r="F14" s="48"/>
      <c r="G14" s="52">
        <f>D14*F14</f>
        <v>0</v>
      </c>
      <c r="H14" s="26"/>
    </row>
    <row r="15" spans="1:8" s="10" customFormat="1" ht="25.5" customHeight="1">
      <c r="A15" s="2" t="s">
        <v>158</v>
      </c>
      <c r="B15" s="3" t="s">
        <v>315</v>
      </c>
      <c r="C15" s="3"/>
      <c r="D15" s="37">
        <v>240</v>
      </c>
      <c r="E15" s="2" t="s">
        <v>66</v>
      </c>
      <c r="F15" s="48"/>
      <c r="G15" s="52">
        <f t="shared" si="0"/>
        <v>0</v>
      </c>
      <c r="H15" s="27"/>
    </row>
    <row r="16" spans="1:8" s="10" customFormat="1" ht="25.5" customHeight="1">
      <c r="A16" s="2" t="s">
        <v>159</v>
      </c>
      <c r="B16" s="3" t="s">
        <v>316</v>
      </c>
      <c r="C16" s="3"/>
      <c r="D16" s="37">
        <v>240</v>
      </c>
      <c r="E16" s="2" t="s">
        <v>67</v>
      </c>
      <c r="F16" s="48"/>
      <c r="G16" s="52">
        <f t="shared" si="0"/>
        <v>0</v>
      </c>
      <c r="H16" s="27"/>
    </row>
    <row r="17" spans="1:8" s="30" customFormat="1" ht="27.75" customHeight="1">
      <c r="A17" s="2" t="s">
        <v>160</v>
      </c>
      <c r="B17" s="3" t="s">
        <v>138</v>
      </c>
      <c r="C17" s="3"/>
      <c r="D17" s="37">
        <v>500</v>
      </c>
      <c r="E17" s="2" t="s">
        <v>69</v>
      </c>
      <c r="F17" s="48"/>
      <c r="G17" s="52">
        <f>D17*F17</f>
        <v>0</v>
      </c>
      <c r="H17" s="26"/>
    </row>
    <row r="18" spans="1:8" s="9" customFormat="1" ht="25.5" customHeight="1">
      <c r="A18" s="2" t="s">
        <v>161</v>
      </c>
      <c r="B18" s="3" t="s">
        <v>317</v>
      </c>
      <c r="C18" s="3"/>
      <c r="D18" s="37">
        <v>130</v>
      </c>
      <c r="E18" s="2" t="s">
        <v>67</v>
      </c>
      <c r="F18" s="48"/>
      <c r="G18" s="52">
        <f>D18*F18</f>
        <v>0</v>
      </c>
      <c r="H18" s="26"/>
    </row>
    <row r="19" spans="1:8" ht="25.5" customHeight="1">
      <c r="A19" s="2" t="s">
        <v>162</v>
      </c>
      <c r="B19" s="3" t="s">
        <v>30</v>
      </c>
      <c r="C19" s="3"/>
      <c r="D19" s="37">
        <v>30</v>
      </c>
      <c r="E19" s="2" t="s">
        <v>16</v>
      </c>
      <c r="F19" s="48"/>
      <c r="G19" s="52">
        <f t="shared" si="0"/>
        <v>0</v>
      </c>
      <c r="H19" s="26"/>
    </row>
    <row r="20" spans="1:8" s="1" customFormat="1" ht="25.5" customHeight="1">
      <c r="A20" s="2" t="s">
        <v>163</v>
      </c>
      <c r="B20" s="3" t="s">
        <v>29</v>
      </c>
      <c r="C20" s="3"/>
      <c r="D20" s="37">
        <v>24</v>
      </c>
      <c r="E20" s="2" t="s">
        <v>16</v>
      </c>
      <c r="F20" s="48"/>
      <c r="G20" s="52">
        <f>D20*F20</f>
        <v>0</v>
      </c>
      <c r="H20" s="27"/>
    </row>
    <row r="21" spans="1:8" s="34" customFormat="1" ht="25.5" customHeight="1">
      <c r="A21" s="2" t="s">
        <v>164</v>
      </c>
      <c r="B21" s="3" t="s">
        <v>294</v>
      </c>
      <c r="C21" s="3"/>
      <c r="D21" s="37">
        <v>150</v>
      </c>
      <c r="E21" s="2" t="s">
        <v>16</v>
      </c>
      <c r="F21" s="48"/>
      <c r="G21" s="52">
        <f t="shared" si="0"/>
        <v>0</v>
      </c>
      <c r="H21" s="26"/>
    </row>
    <row r="22" spans="1:8" ht="25.5" customHeight="1">
      <c r="A22" s="2" t="s">
        <v>165</v>
      </c>
      <c r="B22" s="13" t="s">
        <v>307</v>
      </c>
      <c r="C22" s="3"/>
      <c r="D22" s="37">
        <v>36</v>
      </c>
      <c r="E22" s="2" t="s">
        <v>16</v>
      </c>
      <c r="F22" s="48"/>
      <c r="G22" s="52">
        <f t="shared" si="0"/>
        <v>0</v>
      </c>
      <c r="H22" s="26"/>
    </row>
    <row r="23" spans="1:8" s="25" customFormat="1" ht="25.5" customHeight="1">
      <c r="A23" s="2" t="s">
        <v>166</v>
      </c>
      <c r="B23" s="3" t="s">
        <v>292</v>
      </c>
      <c r="C23" s="3"/>
      <c r="D23" s="37">
        <v>30</v>
      </c>
      <c r="E23" s="2" t="s">
        <v>16</v>
      </c>
      <c r="F23" s="48"/>
      <c r="G23" s="52">
        <f>D23*F23</f>
        <v>0</v>
      </c>
      <c r="H23" s="27"/>
    </row>
    <row r="24" spans="1:8" s="24" customFormat="1" ht="25.5" customHeight="1">
      <c r="A24" s="2" t="s">
        <v>167</v>
      </c>
      <c r="B24" s="13" t="s">
        <v>308</v>
      </c>
      <c r="C24" s="3"/>
      <c r="D24" s="37">
        <v>150</v>
      </c>
      <c r="E24" s="2" t="s">
        <v>16</v>
      </c>
      <c r="F24" s="48"/>
      <c r="G24" s="52">
        <f t="shared" si="0"/>
        <v>0</v>
      </c>
      <c r="H24" s="26"/>
    </row>
    <row r="25" spans="1:8" s="9" customFormat="1" ht="25.5" customHeight="1">
      <c r="A25" s="2" t="s">
        <v>168</v>
      </c>
      <c r="B25" s="3" t="s">
        <v>293</v>
      </c>
      <c r="C25" s="3"/>
      <c r="D25" s="37">
        <v>22</v>
      </c>
      <c r="E25" s="2" t="s">
        <v>16</v>
      </c>
      <c r="F25" s="48"/>
      <c r="G25" s="52">
        <f t="shared" si="0"/>
        <v>0</v>
      </c>
      <c r="H25" s="26"/>
    </row>
    <row r="26" spans="1:8" ht="25.5" customHeight="1">
      <c r="A26" s="109" t="s">
        <v>253</v>
      </c>
      <c r="B26" s="109"/>
      <c r="C26" s="109"/>
      <c r="D26" s="109"/>
      <c r="E26" s="109"/>
      <c r="F26" s="109"/>
      <c r="G26" s="63">
        <f>SUM(G9:G25)</f>
        <v>0</v>
      </c>
      <c r="H26" s="26"/>
    </row>
    <row r="27" spans="1:7" s="34" customFormat="1" ht="46.5" customHeight="1">
      <c r="A27" s="102" t="s">
        <v>266</v>
      </c>
      <c r="B27" s="103"/>
      <c r="C27" s="103"/>
      <c r="D27" s="103"/>
      <c r="E27" s="103"/>
      <c r="F27" s="103"/>
      <c r="G27" s="103"/>
    </row>
    <row r="28" ht="14.25">
      <c r="G28" s="47"/>
    </row>
  </sheetData>
  <sheetProtection/>
  <mergeCells count="7">
    <mergeCell ref="A4:G4"/>
    <mergeCell ref="A1:G1"/>
    <mergeCell ref="A26:F26"/>
    <mergeCell ref="A5:G5"/>
    <mergeCell ref="A6:G6"/>
    <mergeCell ref="B2:E2"/>
    <mergeCell ref="A27:G27"/>
  </mergeCells>
  <printOptions horizontalCentered="1"/>
  <pageMargins left="0" right="0" top="0.3854330708661421" bottom="0.16535433070866112" header="0.14173228346456704" footer="0.12559055118110202"/>
  <pageSetup firstPageNumber="1" useFirstPageNumber="1" fitToHeight="1" fitToWidth="1" horizontalDpi="600" verticalDpi="600" orientation="landscape" pageOrder="overThenDown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90" zoomScaleNormal="90" zoomScalePageLayoutView="0" workbookViewId="0" topLeftCell="A31">
      <selection activeCell="I8" sqref="I8"/>
    </sheetView>
  </sheetViews>
  <sheetFormatPr defaultColWidth="9.00390625" defaultRowHeight="14.25"/>
  <cols>
    <col min="1" max="1" width="3.00390625" style="0" customWidth="1"/>
    <col min="2" max="2" width="35.00390625" style="0" customWidth="1"/>
    <col min="3" max="3" width="22.25390625" style="34" customWidth="1"/>
    <col min="4" max="4" width="9.00390625" style="0" customWidth="1"/>
    <col min="5" max="5" width="8.50390625" style="0" customWidth="1"/>
    <col min="6" max="6" width="8.75390625" style="0" customWidth="1"/>
    <col min="7" max="7" width="13.50390625" style="0" customWidth="1"/>
  </cols>
  <sheetData>
    <row r="1" spans="1:7" ht="14.25">
      <c r="A1" s="104" t="s">
        <v>264</v>
      </c>
      <c r="B1" s="104"/>
      <c r="C1" s="104"/>
      <c r="D1" s="104"/>
      <c r="E1" s="104"/>
      <c r="F1" s="104"/>
      <c r="G1" s="104"/>
    </row>
    <row r="2" spans="1:7" s="34" customFormat="1" ht="48" customHeight="1">
      <c r="A2" s="62"/>
      <c r="B2" s="108" t="s">
        <v>291</v>
      </c>
      <c r="C2" s="108"/>
      <c r="D2" s="108"/>
      <c r="E2" s="108"/>
      <c r="F2" s="62"/>
      <c r="G2" s="62"/>
    </row>
    <row r="3" spans="1:7" s="34" customFormat="1" ht="14.25">
      <c r="A3" s="62"/>
      <c r="B3" s="62"/>
      <c r="C3" s="62"/>
      <c r="D3" s="62"/>
      <c r="E3" s="62"/>
      <c r="F3" s="62"/>
      <c r="G3" s="62"/>
    </row>
    <row r="4" spans="1:7" s="34" customFormat="1" ht="14.25">
      <c r="A4" s="103" t="s">
        <v>147</v>
      </c>
      <c r="B4" s="103"/>
      <c r="C4" s="103"/>
      <c r="D4" s="103"/>
      <c r="E4" s="103"/>
      <c r="F4" s="103"/>
      <c r="G4" s="103"/>
    </row>
    <row r="5" spans="1:7" s="34" customFormat="1" ht="18.75" customHeight="1">
      <c r="A5" s="103" t="s">
        <v>265</v>
      </c>
      <c r="B5" s="103"/>
      <c r="C5" s="103"/>
      <c r="D5" s="103"/>
      <c r="E5" s="103"/>
      <c r="F5" s="103"/>
      <c r="G5" s="103"/>
    </row>
    <row r="6" spans="1:7" s="34" customFormat="1" ht="18.75" customHeight="1">
      <c r="A6" s="110" t="s">
        <v>148</v>
      </c>
      <c r="B6" s="110"/>
      <c r="C6" s="110"/>
      <c r="D6" s="110"/>
      <c r="E6" s="110"/>
      <c r="F6" s="110"/>
      <c r="G6" s="111"/>
    </row>
    <row r="7" spans="1:7" s="34" customFormat="1" ht="38.25" customHeight="1">
      <c r="A7" s="2" t="s">
        <v>0</v>
      </c>
      <c r="B7" s="2" t="s">
        <v>150</v>
      </c>
      <c r="C7" s="2" t="s">
        <v>151</v>
      </c>
      <c r="D7" s="2" t="s">
        <v>1</v>
      </c>
      <c r="E7" s="2" t="s">
        <v>2</v>
      </c>
      <c r="F7" s="44" t="s">
        <v>3</v>
      </c>
      <c r="G7" s="50" t="s">
        <v>4</v>
      </c>
    </row>
    <row r="8" spans="1:7" s="35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44">
        <v>6</v>
      </c>
      <c r="G8" s="51">
        <v>7</v>
      </c>
    </row>
    <row r="9" spans="1:7" ht="28.5" customHeight="1">
      <c r="A9" s="2" t="s">
        <v>152</v>
      </c>
      <c r="B9" s="6" t="s">
        <v>418</v>
      </c>
      <c r="C9" s="6"/>
      <c r="D9" s="36">
        <v>18000</v>
      </c>
      <c r="E9" s="4" t="s">
        <v>69</v>
      </c>
      <c r="F9" s="113"/>
      <c r="G9" s="56">
        <f aca="true" t="shared" si="0" ref="G9:G32">D9*F9</f>
        <v>0</v>
      </c>
    </row>
    <row r="10" spans="1:7" s="11" customFormat="1" ht="28.5" customHeight="1">
      <c r="A10" s="2" t="s">
        <v>153</v>
      </c>
      <c r="B10" s="3" t="s">
        <v>310</v>
      </c>
      <c r="C10" s="3"/>
      <c r="D10" s="36">
        <v>3500</v>
      </c>
      <c r="E10" s="4" t="s">
        <v>69</v>
      </c>
      <c r="F10" s="113"/>
      <c r="G10" s="56">
        <f t="shared" si="0"/>
        <v>0</v>
      </c>
    </row>
    <row r="11" spans="1:7" s="11" customFormat="1" ht="28.5" customHeight="1">
      <c r="A11" s="2" t="s">
        <v>154</v>
      </c>
      <c r="B11" s="6" t="s">
        <v>314</v>
      </c>
      <c r="C11" s="6"/>
      <c r="D11" s="36">
        <v>210</v>
      </c>
      <c r="E11" s="4" t="s">
        <v>69</v>
      </c>
      <c r="F11" s="113"/>
      <c r="G11" s="56">
        <f t="shared" si="0"/>
        <v>0</v>
      </c>
    </row>
    <row r="12" spans="1:7" s="11" customFormat="1" ht="28.5" customHeight="1">
      <c r="A12" s="2" t="s">
        <v>155</v>
      </c>
      <c r="B12" s="3" t="s">
        <v>312</v>
      </c>
      <c r="C12" s="3"/>
      <c r="D12" s="36">
        <v>4700</v>
      </c>
      <c r="E12" s="4" t="s">
        <v>69</v>
      </c>
      <c r="F12" s="113"/>
      <c r="G12" s="56">
        <f t="shared" si="0"/>
        <v>0</v>
      </c>
    </row>
    <row r="13" spans="1:7" ht="28.5" customHeight="1">
      <c r="A13" s="2" t="s">
        <v>156</v>
      </c>
      <c r="B13" s="6" t="s">
        <v>419</v>
      </c>
      <c r="C13" s="6"/>
      <c r="D13" s="36">
        <v>7000</v>
      </c>
      <c r="E13" s="4" t="s">
        <v>69</v>
      </c>
      <c r="F13" s="113"/>
      <c r="G13" s="56">
        <f t="shared" si="0"/>
        <v>0</v>
      </c>
    </row>
    <row r="14" spans="1:7" ht="28.5" customHeight="1">
      <c r="A14" s="2" t="s">
        <v>157</v>
      </c>
      <c r="B14" s="6" t="s">
        <v>420</v>
      </c>
      <c r="C14" s="6"/>
      <c r="D14" s="36">
        <v>3300</v>
      </c>
      <c r="E14" s="4" t="s">
        <v>69</v>
      </c>
      <c r="F14" s="113"/>
      <c r="G14" s="56">
        <f t="shared" si="0"/>
        <v>0</v>
      </c>
    </row>
    <row r="15" spans="1:7" s="11" customFormat="1" ht="28.5" customHeight="1">
      <c r="A15" s="2" t="s">
        <v>158</v>
      </c>
      <c r="B15" s="3" t="s">
        <v>70</v>
      </c>
      <c r="C15" s="3"/>
      <c r="D15" s="36">
        <v>180</v>
      </c>
      <c r="E15" s="4" t="s">
        <v>16</v>
      </c>
      <c r="F15" s="113"/>
      <c r="G15" s="56">
        <f t="shared" si="0"/>
        <v>0</v>
      </c>
    </row>
    <row r="16" spans="1:7" s="11" customFormat="1" ht="28.5" customHeight="1">
      <c r="A16" s="2" t="s">
        <v>159</v>
      </c>
      <c r="B16" s="3" t="s">
        <v>306</v>
      </c>
      <c r="C16" s="3"/>
      <c r="D16" s="36">
        <v>250</v>
      </c>
      <c r="E16" s="4" t="s">
        <v>16</v>
      </c>
      <c r="F16" s="113"/>
      <c r="G16" s="56">
        <f t="shared" si="0"/>
        <v>0</v>
      </c>
    </row>
    <row r="17" spans="1:7" s="11" customFormat="1" ht="28.5" customHeight="1">
      <c r="A17" s="2" t="s">
        <v>160</v>
      </c>
      <c r="B17" s="3" t="s">
        <v>311</v>
      </c>
      <c r="C17" s="3"/>
      <c r="D17" s="36">
        <v>130</v>
      </c>
      <c r="E17" s="4" t="s">
        <v>69</v>
      </c>
      <c r="F17" s="113"/>
      <c r="G17" s="56">
        <f t="shared" si="0"/>
        <v>0</v>
      </c>
    </row>
    <row r="18" spans="1:7" s="11" customFormat="1" ht="28.5" customHeight="1">
      <c r="A18" s="2" t="s">
        <v>161</v>
      </c>
      <c r="B18" s="6" t="s">
        <v>71</v>
      </c>
      <c r="C18" s="6"/>
      <c r="D18" s="36">
        <v>40</v>
      </c>
      <c r="E18" s="4" t="s">
        <v>16</v>
      </c>
      <c r="F18" s="114"/>
      <c r="G18" s="56">
        <f t="shared" si="0"/>
        <v>0</v>
      </c>
    </row>
    <row r="19" spans="1:7" s="11" customFormat="1" ht="28.5" customHeight="1">
      <c r="A19" s="2" t="s">
        <v>162</v>
      </c>
      <c r="B19" s="3" t="s">
        <v>74</v>
      </c>
      <c r="C19" s="3"/>
      <c r="D19" s="36">
        <v>130</v>
      </c>
      <c r="E19" s="4" t="s">
        <v>16</v>
      </c>
      <c r="F19" s="113"/>
      <c r="G19" s="56">
        <f t="shared" si="0"/>
        <v>0</v>
      </c>
    </row>
    <row r="20" spans="1:7" s="11" customFormat="1" ht="28.5" customHeight="1">
      <c r="A20" s="2" t="s">
        <v>163</v>
      </c>
      <c r="B20" s="45" t="s">
        <v>72</v>
      </c>
      <c r="C20" s="6"/>
      <c r="D20" s="36">
        <v>160</v>
      </c>
      <c r="E20" s="4" t="s">
        <v>16</v>
      </c>
      <c r="F20" s="113"/>
      <c r="G20" s="56">
        <f t="shared" si="0"/>
        <v>0</v>
      </c>
    </row>
    <row r="21" spans="1:7" s="11" customFormat="1" ht="28.5" customHeight="1">
      <c r="A21" s="2" t="s">
        <v>164</v>
      </c>
      <c r="B21" s="6" t="s">
        <v>313</v>
      </c>
      <c r="C21" s="6"/>
      <c r="D21" s="36">
        <v>60</v>
      </c>
      <c r="E21" s="4" t="s">
        <v>16</v>
      </c>
      <c r="F21" s="113"/>
      <c r="G21" s="56">
        <f t="shared" si="0"/>
        <v>0</v>
      </c>
    </row>
    <row r="22" spans="1:7" s="11" customFormat="1" ht="28.5" customHeight="1">
      <c r="A22" s="2" t="s">
        <v>165</v>
      </c>
      <c r="B22" s="13" t="s">
        <v>77</v>
      </c>
      <c r="C22" s="3"/>
      <c r="D22" s="36">
        <v>45</v>
      </c>
      <c r="E22" s="4" t="s">
        <v>16</v>
      </c>
      <c r="F22" s="113"/>
      <c r="G22" s="56">
        <f t="shared" si="0"/>
        <v>0</v>
      </c>
    </row>
    <row r="23" spans="1:7" s="11" customFormat="1" ht="28.5" customHeight="1">
      <c r="A23" s="2" t="s">
        <v>166</v>
      </c>
      <c r="B23" s="6" t="s">
        <v>75</v>
      </c>
      <c r="C23" s="6"/>
      <c r="D23" s="36">
        <v>160</v>
      </c>
      <c r="E23" s="4" t="s">
        <v>16</v>
      </c>
      <c r="F23" s="113"/>
      <c r="G23" s="56">
        <f t="shared" si="0"/>
        <v>0</v>
      </c>
    </row>
    <row r="24" spans="1:7" s="11" customFormat="1" ht="28.5" customHeight="1">
      <c r="A24" s="2" t="s">
        <v>167</v>
      </c>
      <c r="B24" s="3" t="s">
        <v>76</v>
      </c>
      <c r="C24" s="3"/>
      <c r="D24" s="36">
        <v>30</v>
      </c>
      <c r="E24" s="4" t="s">
        <v>16</v>
      </c>
      <c r="F24" s="113"/>
      <c r="G24" s="56">
        <f t="shared" si="0"/>
        <v>0</v>
      </c>
    </row>
    <row r="25" spans="1:7" s="11" customFormat="1" ht="28.5" customHeight="1">
      <c r="A25" s="2" t="s">
        <v>168</v>
      </c>
      <c r="B25" s="6" t="s">
        <v>73</v>
      </c>
      <c r="C25" s="6"/>
      <c r="D25" s="36">
        <v>20</v>
      </c>
      <c r="E25" s="4" t="s">
        <v>16</v>
      </c>
      <c r="F25" s="113"/>
      <c r="G25" s="56">
        <f t="shared" si="0"/>
        <v>0</v>
      </c>
    </row>
    <row r="26" spans="1:7" s="34" customFormat="1" ht="28.5" customHeight="1">
      <c r="A26" s="2" t="s">
        <v>169</v>
      </c>
      <c r="B26" s="6" t="s">
        <v>426</v>
      </c>
      <c r="C26" s="6"/>
      <c r="D26" s="36">
        <v>140</v>
      </c>
      <c r="E26" s="4" t="s">
        <v>69</v>
      </c>
      <c r="F26" s="113"/>
      <c r="G26" s="56">
        <f t="shared" si="0"/>
        <v>0</v>
      </c>
    </row>
    <row r="27" spans="1:7" s="11" customFormat="1" ht="28.5" customHeight="1">
      <c r="A27" s="2" t="s">
        <v>170</v>
      </c>
      <c r="B27" s="3" t="s">
        <v>421</v>
      </c>
      <c r="C27" s="3"/>
      <c r="D27" s="36">
        <v>380</v>
      </c>
      <c r="E27" s="4" t="s">
        <v>69</v>
      </c>
      <c r="F27" s="113"/>
      <c r="G27" s="56">
        <f t="shared" si="0"/>
        <v>0</v>
      </c>
    </row>
    <row r="28" spans="1:7" s="30" customFormat="1" ht="28.5" customHeight="1">
      <c r="A28" s="2" t="s">
        <v>171</v>
      </c>
      <c r="B28" s="3" t="s">
        <v>143</v>
      </c>
      <c r="C28" s="3"/>
      <c r="D28" s="36">
        <v>130</v>
      </c>
      <c r="E28" s="4" t="s">
        <v>69</v>
      </c>
      <c r="F28" s="113"/>
      <c r="G28" s="56">
        <f t="shared" si="0"/>
        <v>0</v>
      </c>
    </row>
    <row r="29" spans="1:7" s="30" customFormat="1" ht="28.5" customHeight="1">
      <c r="A29" s="2" t="s">
        <v>172</v>
      </c>
      <c r="B29" s="3" t="s">
        <v>422</v>
      </c>
      <c r="C29" s="6"/>
      <c r="D29" s="36">
        <v>2600</v>
      </c>
      <c r="E29" s="4" t="s">
        <v>69</v>
      </c>
      <c r="F29" s="113"/>
      <c r="G29" s="56">
        <f t="shared" si="0"/>
        <v>0</v>
      </c>
    </row>
    <row r="30" spans="1:7" s="30" customFormat="1" ht="28.5" customHeight="1">
      <c r="A30" s="2" t="s">
        <v>173</v>
      </c>
      <c r="B30" s="3" t="s">
        <v>423</v>
      </c>
      <c r="C30" s="3"/>
      <c r="D30" s="36">
        <v>130</v>
      </c>
      <c r="E30" s="4" t="s">
        <v>69</v>
      </c>
      <c r="F30" s="113"/>
      <c r="G30" s="56">
        <f t="shared" si="0"/>
        <v>0</v>
      </c>
    </row>
    <row r="31" spans="1:7" s="30" customFormat="1" ht="28.5" customHeight="1">
      <c r="A31" s="2" t="s">
        <v>174</v>
      </c>
      <c r="B31" s="6" t="s">
        <v>424</v>
      </c>
      <c r="C31" s="6"/>
      <c r="D31" s="36">
        <v>130</v>
      </c>
      <c r="E31" s="4" t="s">
        <v>69</v>
      </c>
      <c r="F31" s="113"/>
      <c r="G31" s="56">
        <f t="shared" si="0"/>
        <v>0</v>
      </c>
    </row>
    <row r="32" spans="1:7" s="30" customFormat="1" ht="28.5" customHeight="1">
      <c r="A32" s="2" t="s">
        <v>175</v>
      </c>
      <c r="B32" s="3" t="s">
        <v>425</v>
      </c>
      <c r="C32" s="3"/>
      <c r="D32" s="36">
        <v>130</v>
      </c>
      <c r="E32" s="4" t="s">
        <v>69</v>
      </c>
      <c r="F32" s="113"/>
      <c r="G32" s="56">
        <f t="shared" si="0"/>
        <v>0</v>
      </c>
    </row>
    <row r="33" spans="1:7" ht="30.75" customHeight="1">
      <c r="A33" s="109" t="s">
        <v>14</v>
      </c>
      <c r="B33" s="109"/>
      <c r="C33" s="109"/>
      <c r="D33" s="109"/>
      <c r="E33" s="109"/>
      <c r="F33" s="109"/>
      <c r="G33" s="55">
        <f>SUM(G9:G32)</f>
        <v>0</v>
      </c>
    </row>
    <row r="34" spans="1:7" ht="46.5" customHeight="1">
      <c r="A34" s="102" t="s">
        <v>266</v>
      </c>
      <c r="B34" s="103"/>
      <c r="C34" s="103"/>
      <c r="D34" s="103"/>
      <c r="E34" s="103"/>
      <c r="F34" s="103"/>
      <c r="G34" s="103"/>
    </row>
    <row r="35" spans="1:7" ht="25.5" customHeight="1">
      <c r="A35" s="102"/>
      <c r="B35" s="103"/>
      <c r="C35" s="103"/>
      <c r="D35" s="103"/>
      <c r="E35" s="103"/>
      <c r="F35" s="103"/>
      <c r="G35" s="103"/>
    </row>
    <row r="36" ht="55.5" customHeight="1"/>
  </sheetData>
  <sheetProtection/>
  <mergeCells count="8">
    <mergeCell ref="A35:G35"/>
    <mergeCell ref="A1:G1"/>
    <mergeCell ref="A33:F33"/>
    <mergeCell ref="A4:G4"/>
    <mergeCell ref="A5:G5"/>
    <mergeCell ref="A6:G6"/>
    <mergeCell ref="B2:E2"/>
    <mergeCell ref="A34:G34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DPS-FX</cp:lastModifiedBy>
  <cp:lastPrinted>2021-12-06T13:32:54Z</cp:lastPrinted>
  <dcterms:created xsi:type="dcterms:W3CDTF">2015-06-25T13:30:45Z</dcterms:created>
  <dcterms:modified xsi:type="dcterms:W3CDTF">2021-12-07T10:50:44Z</dcterms:modified>
  <cp:category/>
  <cp:version/>
  <cp:contentType/>
  <cp:contentStatus/>
  <cp:revision>7</cp:revision>
</cp:coreProperties>
</file>