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69" activeTab="0"/>
  </bookViews>
  <sheets>
    <sheet name="Materiały opatrunkowe i szewne" sheetId="1" r:id="rId1"/>
    <sheet name="Arkusz3" sheetId="2" r:id="rId2"/>
  </sheets>
  <definedNames/>
  <calcPr fullCalcOnLoad="1"/>
</workbook>
</file>

<file path=xl/sharedStrings.xml><?xml version="1.0" encoding="utf-8"?>
<sst xmlns="http://schemas.openxmlformats.org/spreadsheetml/2006/main" count="183" uniqueCount="93">
  <si>
    <r>
      <t>Znak sprawy: 4/2021</t>
    </r>
    <r>
      <rPr>
        <b/>
        <sz val="10.5"/>
        <rFont val="Calibri"/>
        <family val="2"/>
      </rPr>
      <t xml:space="preserve"> </t>
    </r>
    <r>
      <rPr>
        <b/>
        <i/>
        <sz val="10.5"/>
        <rFont val="Calibri"/>
        <family val="2"/>
      </rPr>
      <t>„Sukcesywne dostarczanie materiałów opatrunkowych i szewnych do Centrum Medycznego im. dr. L. Rydygiera sp. z o.o.”</t>
    </r>
  </si>
  <si>
    <t>Załącznik nr 2 do Zaproszenia</t>
  </si>
  <si>
    <t>Pakiet nr 1</t>
  </si>
  <si>
    <t>L.p.</t>
  </si>
  <si>
    <t>Nazwa asortymentu</t>
  </si>
  <si>
    <t>J.m.</t>
  </si>
  <si>
    <t>Ilość</t>
  </si>
  <si>
    <t>Cena jedn. netto</t>
  </si>
  <si>
    <t>Cena jedn. brutto</t>
  </si>
  <si>
    <t>Wartość netto</t>
  </si>
  <si>
    <t>Wartość brutto</t>
  </si>
  <si>
    <t>Producent/ Nazwa handlowa</t>
  </si>
  <si>
    <t>Stawka VAT [%]</t>
  </si>
  <si>
    <t>1.</t>
  </si>
  <si>
    <t>Lignina w rolkach, bielona 150g.</t>
  </si>
  <si>
    <t>op.</t>
  </si>
  <si>
    <t>2.</t>
  </si>
  <si>
    <t>Opaski gipsowe, zawartość gipsu min. 94%, nawinięte na rolkę z tworzywa sztucznego z perforacjami, służącymi do szybszego i łatwiejszego nasiąkania gipsu wodą, rozmiar 12cmx3m, opakowanie A'2</t>
  </si>
  <si>
    <t>3.</t>
  </si>
  <si>
    <t>Opaski gipsowe, zawartość gipsu min. 94%, nawinięte na rolkę z tworzywa sztucznego z perforacjami, służącymi do szybszego i łatwiejszego nasiąkania gipsu wodą, rozmiar 15cmx3m, opakowanie A'2</t>
  </si>
  <si>
    <t>4.</t>
  </si>
  <si>
    <t>Podkład pod gips syntetyczny 15cmx3m, opakowania A'12</t>
  </si>
  <si>
    <t>5.</t>
  </si>
  <si>
    <t>Podkład pod gips syntetyczny 12cmx3m, opakowania A'12</t>
  </si>
  <si>
    <t>6.</t>
  </si>
  <si>
    <t>Gaza bawełniana 17N jałowa 1m2, wykonana z przędzy min. 15 TEX, klasa 2a reguła 7, sterylizowana w parze wodnej.</t>
  </si>
  <si>
    <t>7.</t>
  </si>
  <si>
    <t>Gaza bawełniana 17N jałowa 1/2m2, wykonana z przędzy min. 15 TEX, klasa 2a reguła 7, sterylizowana w parze wodnej.</t>
  </si>
  <si>
    <t>szt.</t>
  </si>
  <si>
    <t>8.</t>
  </si>
  <si>
    <t>Opaska dziana 15cm</t>
  </si>
  <si>
    <t>9.</t>
  </si>
  <si>
    <t>Plaster na włókninie z opatrunkiem 6cmx1m, klej akrylowy.</t>
  </si>
  <si>
    <t>10.</t>
  </si>
  <si>
    <t>Plaster włókninowy na rolce, klej akrylowy 1,25cmx9,14m opakowanie A'24</t>
  </si>
  <si>
    <t>11.</t>
  </si>
  <si>
    <t>Plaster włókninowy na rolce, klej akrylowy 2,5cmx9,14m opakowanie A'12</t>
  </si>
  <si>
    <t>12.</t>
  </si>
  <si>
    <t>Siatka opatrunkowa długość w stanie swobodnym 10m, rozmiar 2</t>
  </si>
  <si>
    <t>13.</t>
  </si>
  <si>
    <t>Siatka opatrunkowa długość w stanie swobodnym 10m, rozmiar 4</t>
  </si>
  <si>
    <t>14.</t>
  </si>
  <si>
    <t>Siatka opatrunkowa długość w stanie swobodnym 10m, rozmiar 6</t>
  </si>
  <si>
    <t>15.</t>
  </si>
  <si>
    <t>Siatka opatrunkowa długość w stanie swobodnym 10m, rozmiar 8</t>
  </si>
  <si>
    <t>16.</t>
  </si>
  <si>
    <t>Seton gazowy jałowy, wykonany z przędzy min. 15 TEX, klasa 2a reguła 7, sterylizowany w parze wodnej, rozmiar 2mx1cm, opakowanie typu torebka papierowo-foliowa, dużą, czytelną, trójdzielną perforowaną etykietą, posiadającą 2 naklejki (TAG) z informacjami: numer LOT, data ważności i indeks. Sterylizacja parą wodną.</t>
  </si>
  <si>
    <t>17.</t>
  </si>
  <si>
    <r>
      <t>Serweta włókninowa, jałowa 45x45cm z otworem o średnicy 8cm z przylepcem wokół otworu. Serweta wykonana z włókniny polipropylenowej i folii polietylenowo-polipropylenowej o gramaturze min 43 g/m</t>
    </r>
    <r>
      <rPr>
        <vertAlign val="superscript"/>
        <sz val="11"/>
        <color indexed="8"/>
        <rFont val="Times New Roman"/>
        <family val="1"/>
      </rPr>
      <t>2</t>
    </r>
    <r>
      <rPr>
        <sz val="11"/>
        <color indexed="8"/>
        <rFont val="Calibri"/>
        <family val="2"/>
      </rPr>
      <t>, kolor niebieski, chłonność 617%, nasiąkliwość 16,91%,  wytrzymałość na rozdzieranie wzdłużne 15,57N, wytrzymałość na rozdzieranie poprzeczne 23,29 N, wytrzymałość na wypychanie na sucho 218 kPa, wytrzymałość na wypychanie na mokro 130 kPa, odporność na przenikanie cieczy 182 cm H</t>
    </r>
    <r>
      <rPr>
        <vertAlign val="subscript"/>
        <sz val="11"/>
        <color indexed="8"/>
        <rFont val="Calibri"/>
        <family val="2"/>
      </rPr>
      <t>2</t>
    </r>
    <r>
      <rPr>
        <sz val="11"/>
        <color indexed="8"/>
        <rFont val="Calibri"/>
        <family val="2"/>
      </rPr>
      <t>O, folia posiada właściwości antystatyczne, laminat nie powoduje drażnienia, uczulenia nie jest cytotoksyczny (wymagana karta danych technicznych, potwierdzająca powyższe</t>
    </r>
    <r>
      <rPr>
        <sz val="11"/>
        <color indexed="14"/>
        <rFont val="Calibri"/>
        <family val="2"/>
      </rPr>
      <t xml:space="preserve"> </t>
    </r>
    <r>
      <rPr>
        <sz val="11"/>
        <color indexed="8"/>
        <rFont val="Calibri"/>
        <family val="2"/>
      </rPr>
      <t>parametry) opakowanie typu torebka papierowo-foliowa z dużą, czytelną, trójdzielną perforowaną etykietą, posiadającą 2 naklejki (TAG) z informacjami: numer LOT, data ważności i indeks.</t>
    </r>
  </si>
  <si>
    <t>18.</t>
  </si>
  <si>
    <r>
      <t>Serweta włókninowa, jałowa 45x45cm z przylepcem. Serweta wykonana z włókniny polipropylenowej i folii polietylenowo-polipropylenowej o gramaturze min 43 g/m2, kolor niebieski, chłonność 617%, nasiąkliwość 16,91%,  wytrzymałość na rozdzieranie wzdłużne 15,57 N, wytrzymałość na rozdzieranie poprzeczne 23,29 N, wytrzymałość na wypychanie na sucho 218 kPa, wytrzymałość na wypychanie na mokro 130 kPa, odporność na przenikanie cieczy 182 cm H</t>
    </r>
    <r>
      <rPr>
        <vertAlign val="subscript"/>
        <sz val="11"/>
        <color indexed="8"/>
        <rFont val="Calibri"/>
        <family val="2"/>
      </rPr>
      <t>2</t>
    </r>
    <r>
      <rPr>
        <sz val="11"/>
        <color indexed="8"/>
        <rFont val="Calibri"/>
        <family val="2"/>
      </rPr>
      <t>O, folia posiada właściwości antystatyczne, laminat nie powoduje drażnienia, uczulenia nie jest cytotoksyczny (wymagana karta danych technicznych, potwierdzająca powyższe parametry) opakowanie typu torebka papierowo-foliowa z dużą, czytelną, trójdzielną perforowaną etykietą, posiadającą 2 naklejki (TAG) z informacjami: numer LOT, data ważności i indeks.</t>
    </r>
  </si>
  <si>
    <t>19.</t>
  </si>
  <si>
    <t>Opaska elastyczna tkana 10cm x 4m z zapinką poj pakowana a 1 szt</t>
  </si>
  <si>
    <t>20.</t>
  </si>
  <si>
    <t>Opaska elastyczna tkana 12cm x 4m z zapinką poj pakowana a 1 szt</t>
  </si>
  <si>
    <t>21.</t>
  </si>
  <si>
    <t>Opaska elastyczna tkana 15cm x 4m z zapinką poj pakowana a 1 szt</t>
  </si>
  <si>
    <t>22.</t>
  </si>
  <si>
    <t>Opaska dziana podtrzymująca, w papierze powlekanym dopuszcza się także w opakowaniu foliowym o wymiarach 10cm x 4m</t>
  </si>
  <si>
    <t>23.</t>
  </si>
  <si>
    <t>Wata opatrunkowa bawełniano-wiskozowa op. 500g</t>
  </si>
  <si>
    <t>24.</t>
  </si>
  <si>
    <t>Kompresy gazowe jałowe 17N 12W, opakowanie typy flow-pack A'3 (wszystkie kompresy pakowane oddzielnie), rozmiar 5x5cm. Sterylizowane w parze wodnej. Przędza min. 15 TEX.</t>
  </si>
  <si>
    <t>25.</t>
  </si>
  <si>
    <t>Kompresy gazowe jałowe 17N 12W, opakowanie typy flow-pack A'3 sztuki (wszystkie kompresy pakowane oddzielnie), rozmiar 7x7cm. Sterylizowane w parze wodnej. Przędza min. 15 TEX.</t>
  </si>
  <si>
    <t>26.</t>
  </si>
  <si>
    <t xml:space="preserve">Kompresy gazowe niejałowe 17N 12W rozmiar 5x5cm A'100, wykonane z przędzy min 15TEX, klasa 2a reguła 7. </t>
  </si>
  <si>
    <t>27.</t>
  </si>
  <si>
    <t>Kompresy gazowe niejałowe 17N 12W rozmiar 7,5x7,5cm A'100 wykonane z przędzy min 15TEX, klasa 2a reguła 7.</t>
  </si>
  <si>
    <t>28.</t>
  </si>
  <si>
    <t>Kompresy gazowe niejałowe 17N 12W rozmiar 10x10cm A'100 wykonane z przędzy min 15TEX, klasa 2a reguła 7.</t>
  </si>
  <si>
    <t>29.</t>
  </si>
  <si>
    <t xml:space="preserve">Wata celulozowa (lignina) higieniczna 60 x 40 cm (opakowania 5 kg) </t>
  </si>
  <si>
    <t>30.</t>
  </si>
  <si>
    <t>Taśma elastyczna na włókninie stosowana do podtrzymywania opatrunków na dużych powierzchniach, mocowania kompresów, cewników drenów. Szczególnie polecana w przypadku ran pooperacyjnych oraz w przypadku opatrunków narażonych na naprężenia. - Plastofix - 30 cm x 10 m</t>
  </si>
  <si>
    <t>Razem</t>
  </si>
  <si>
    <t>Pakiet nr 2</t>
  </si>
  <si>
    <t>Gąbka żelatynowa, jałowa , chłonna, nierozpuszczalna w wodzie, posiadająca działanie hemostatycze o jednorodnej porowatości i neutralnym charakterze 
o wymiarach 10mm x 70mm x 50 mm do stosowania miejscowego w  stomatologii.</t>
  </si>
  <si>
    <t>Gąbka żelatynowa, jałowa , chłonna, nierozpuszczalna w wodzie, posiadająca działanie hemostatycze o jednorodnej porowatości i neutralnym charakterze
o wymiarach 1cm x 1cm x 1cm do stosowania miejscowego w  stomatologii.Gąbka żelatynowa, jałowa , chłonna, nierozpuszczalna w wodzie, posiadająca działanie hemostatycze o jednorodnej porowatości i neutralnym charakterze
o wymiarach 1cm x 1cm x 1cm do stosowania miejscowego w  stomatologii.</t>
  </si>
  <si>
    <t>Pakiet nr 3</t>
  </si>
  <si>
    <t>Sterylny szew syntetyczny, pleciony, wchłanialny powlekany poliglikonatem lub poliglaktyną 910                                                                            - grubość nitki – 2/0                                                                                                             - krzywizna igły – 3/8 koła                                                                                                - rodzaj igły – igła tnąca / odwrotnie tnąca                                                               - długość igły mm – 19                                                                                                        - długość podwiązki i nitki mm – 70</t>
  </si>
  <si>
    <t>Sterylny szew syntetyczny, pleciony, wchłanialny powlekany poliglikonatem lub poliglaktyną 910                                                                            - grubość nitki – 3/0                                                                                                             - krzywizna igły – 3/8 koła                                                                                                - rodzaj igły – igła tnąca / odwrotnie tnąca                                                               - długość igły mm – 16                                                                                                        - długość podwiązki i nitki mm – 45</t>
  </si>
  <si>
    <t>Sterylny szew syntetyczny, pleciony, wchłanialny powlekany poliglikonatem lub poliglaktyną 910                                                                            - grubość nitki – 4/0                                                                                                             - krzywizna igły – 3/8 koła                                                                                                - rodzaj igły – igła tnąca / odwrotnie tnąca                                                               - długość igły mm – 16                                                                                                       - długość podwiązki i nitki mm – 45</t>
  </si>
  <si>
    <t>Pakiet nr 4</t>
  </si>
  <si>
    <t>Sterylny szew syntetyczny, pleciony, wchłanialny od 60 do 90 dni powlekaty poliglikonatem                                                                                              - grubość nitki – 3/0                                                                                                            - krzywizna igły – 1/2 koła                                                                                                - rodzaj igły – igła okrągła                                                                                               - długość igły mm – 22                                                                                                      - długość podwiązki i nitki mm – 70</t>
  </si>
  <si>
    <t>Pakiet nr 5</t>
  </si>
  <si>
    <t>Sterylny szew syntetyczny  na skórę, niewchłanialny poliamit jednowłóknowy                                                                                                                  - grubość nitki – 2/0                                                                                                             - krzywizna igły – 3/8 koła                                                                                                 rodzaj igły – igła tnąca / odwrotnie tnąca                                                               - długość igły mm – 30                                                                                                        - długość podwiązki i nitki mm – 45</t>
  </si>
  <si>
    <t>Sterylny szew syntetyczny  na skórę, niewchłanialny poliamit jednowłóknowy                                                                                                                  - grubość nitki – 3/0                                                                                                            - krzywizna igły – 3/8 koła                                                                                                - rodzaj igły – igła tnąca / odwrotnie tnąca                                                               - długość igły mm – 24                                                                                                        - długość podwiązki i nitki mm – 45</t>
  </si>
  <si>
    <t>Sterylny szew syntetyczny  na skórę, niewchłanialny poliamit jednowłóknowy                                                                                                                  - grubość nitki – 4/0                                                                                                            - krzywizna igły – 3/8 koła                                                                                                - rodzaj igły – igła tnąca / odwrotnie tnąca                                                               - długość igły mm – 12                                                                                                        - długość podwiązki i nitki mm – 45</t>
  </si>
  <si>
    <t>................................, dnia..............................</t>
  </si>
  <si>
    <t>...............................................................................</t>
  </si>
  <si>
    <t>Podpisy i pieczątki imienne przedstawicieli Wykonawcy</t>
  </si>
  <si>
    <t>upoważnionych do jego reprezentowania</t>
  </si>
</sst>
</file>

<file path=xl/styles.xml><?xml version="1.0" encoding="utf-8"?>
<styleSheet xmlns="http://schemas.openxmlformats.org/spreadsheetml/2006/main">
  <numFmts count="7">
    <numFmt numFmtId="164" formatCode="GENERAL"/>
    <numFmt numFmtId="165" formatCode="@"/>
    <numFmt numFmtId="166" formatCode="#,##0.00"/>
    <numFmt numFmtId="167" formatCode="#,##0.00\ [$zł-415];[RED]\-#,##0.00\ [$zł-415]"/>
    <numFmt numFmtId="168" formatCode="0.00%"/>
    <numFmt numFmtId="169" formatCode="#,##0"/>
    <numFmt numFmtId="170" formatCode="\ #,##0.00&quot; zł &quot;;\-#,##0.00&quot; zł &quot;;&quot; -&quot;#&quot; zł &quot;;@\ "/>
  </numFmts>
  <fonts count="16">
    <font>
      <sz val="10"/>
      <name val="Arial"/>
      <family val="2"/>
    </font>
    <font>
      <b/>
      <sz val="10.5"/>
      <name val="Calibri"/>
      <family val="2"/>
    </font>
    <font>
      <b/>
      <i/>
      <sz val="10.5"/>
      <name val="Calibri"/>
      <family val="2"/>
    </font>
    <font>
      <sz val="10.5"/>
      <name val="Calibri"/>
      <family val="2"/>
    </font>
    <font>
      <i/>
      <sz val="10.5"/>
      <name val="Calibri"/>
      <family val="2"/>
    </font>
    <font>
      <b/>
      <i/>
      <u val="single"/>
      <sz val="10.5"/>
      <name val="Calibri"/>
      <family val="2"/>
    </font>
    <font>
      <sz val="10.5"/>
      <color indexed="8"/>
      <name val="Calibri"/>
      <family val="2"/>
    </font>
    <font>
      <b/>
      <sz val="10.5"/>
      <color indexed="8"/>
      <name val="Calibri"/>
      <family val="2"/>
    </font>
    <font>
      <sz val="11"/>
      <color indexed="8"/>
      <name val="Czcionka tekstu podstawowego"/>
      <family val="0"/>
    </font>
    <font>
      <sz val="11"/>
      <color indexed="8"/>
      <name val="Calibri"/>
      <family val="2"/>
    </font>
    <font>
      <sz val="11"/>
      <name val="Calibri"/>
      <family val="2"/>
    </font>
    <font>
      <vertAlign val="superscript"/>
      <sz val="11"/>
      <color indexed="8"/>
      <name val="Times New Roman"/>
      <family val="1"/>
    </font>
    <font>
      <vertAlign val="subscript"/>
      <sz val="11"/>
      <color indexed="8"/>
      <name val="Calibri"/>
      <family val="2"/>
    </font>
    <font>
      <sz val="11"/>
      <color indexed="14"/>
      <name val="Calibri"/>
      <family val="2"/>
    </font>
    <font>
      <sz val="10"/>
      <name val="Calibri"/>
      <family val="2"/>
    </font>
    <font>
      <i/>
      <sz val="10.5"/>
      <color indexed="8"/>
      <name val="Calibri"/>
      <family val="2"/>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70" fontId="8" fillId="0" borderId="0" applyBorder="0" applyProtection="0">
      <alignment/>
    </xf>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8" fillId="0" borderId="0" applyBorder="0" applyProtection="0">
      <alignment/>
    </xf>
    <xf numFmtId="164" fontId="9" fillId="0" borderId="0">
      <alignment/>
      <protection/>
    </xf>
  </cellStyleXfs>
  <cellXfs count="67">
    <xf numFmtId="164" fontId="0" fillId="0" borderId="0" xfId="0" applyAlignment="1">
      <alignment/>
    </xf>
    <xf numFmtId="164" fontId="1" fillId="0" borderId="0" xfId="20" applyFont="1" applyBorder="1">
      <alignment/>
      <protection/>
    </xf>
    <xf numFmtId="164" fontId="3" fillId="0" borderId="0" xfId="0" applyFont="1" applyAlignment="1">
      <alignment/>
    </xf>
    <xf numFmtId="165" fontId="3" fillId="0" borderId="0" xfId="20" applyNumberFormat="1" applyFont="1">
      <alignment/>
      <protection/>
    </xf>
    <xf numFmtId="164" fontId="3" fillId="0" borderId="0" xfId="20" applyFont="1">
      <alignment/>
      <protection/>
    </xf>
    <xf numFmtId="165" fontId="4" fillId="0" borderId="0" xfId="20" applyNumberFormat="1" applyFont="1" applyAlignment="1">
      <alignment horizontal="right"/>
      <protection/>
    </xf>
    <xf numFmtId="164" fontId="5" fillId="0" borderId="0" xfId="20" applyFont="1" applyAlignment="1">
      <alignment horizontal="left" vertical="center" indent="1"/>
      <protection/>
    </xf>
    <xf numFmtId="164" fontId="6" fillId="0" borderId="0" xfId="20" applyFont="1" applyAlignment="1">
      <alignment horizontal="left"/>
      <protection/>
    </xf>
    <xf numFmtId="164" fontId="1" fillId="0" borderId="0" xfId="20" applyFont="1">
      <alignment/>
      <protection/>
    </xf>
    <xf numFmtId="164" fontId="7" fillId="0" borderId="1" xfId="21" applyFont="1" applyBorder="1" applyAlignment="1" applyProtection="1">
      <alignment horizontal="left" vertical="center"/>
      <protection locked="0"/>
    </xf>
    <xf numFmtId="164" fontId="6" fillId="0" borderId="0" xfId="21" applyFont="1" applyBorder="1" applyAlignment="1" applyProtection="1">
      <alignment horizontal="center" vertical="center"/>
      <protection/>
    </xf>
    <xf numFmtId="164" fontId="7" fillId="0" borderId="0" xfId="21" applyFont="1" applyBorder="1" applyAlignment="1" applyProtection="1">
      <alignment horizontal="center" vertical="center"/>
      <protection locked="0"/>
    </xf>
    <xf numFmtId="164" fontId="6" fillId="0" borderId="0" xfId="0" applyFont="1" applyBorder="1" applyAlignment="1" applyProtection="1">
      <alignment horizontal="center" vertical="center"/>
      <protection locked="0"/>
    </xf>
    <xf numFmtId="165" fontId="6" fillId="0" borderId="0" xfId="21" applyNumberFormat="1" applyFont="1" applyBorder="1" applyAlignment="1" applyProtection="1">
      <alignment horizontal="center" vertical="center"/>
      <protection/>
    </xf>
    <xf numFmtId="164" fontId="1" fillId="0" borderId="2" xfId="0" applyFont="1" applyBorder="1" applyAlignment="1">
      <alignment horizontal="center" vertical="center" wrapText="1"/>
    </xf>
    <xf numFmtId="164" fontId="1" fillId="0" borderId="2" xfId="0" applyFont="1" applyBorder="1" applyAlignment="1">
      <alignment horizontal="center" vertical="center" wrapText="1"/>
    </xf>
    <xf numFmtId="166" fontId="7" fillId="0" borderId="2" xfId="0" applyNumberFormat="1" applyFont="1" applyBorder="1" applyAlignment="1">
      <alignment horizontal="center" vertical="center" wrapText="1"/>
    </xf>
    <xf numFmtId="165" fontId="7" fillId="0" borderId="2" xfId="0" applyNumberFormat="1" applyFont="1" applyBorder="1" applyAlignment="1">
      <alignment horizontal="center" vertical="center" wrapText="1"/>
    </xf>
    <xf numFmtId="164" fontId="6" fillId="0" borderId="0" xfId="0" applyFont="1" applyAlignment="1">
      <alignment/>
    </xf>
    <xf numFmtId="165" fontId="3" fillId="0" borderId="2" xfId="0" applyNumberFormat="1" applyFont="1" applyBorder="1" applyAlignment="1">
      <alignment horizontal="center" vertical="center" wrapText="1"/>
    </xf>
    <xf numFmtId="164" fontId="9" fillId="2" borderId="2" xfId="21" applyFont="1" applyFill="1" applyBorder="1" applyAlignment="1" applyProtection="1">
      <alignment vertical="center" wrapText="1"/>
      <protection locked="0"/>
    </xf>
    <xf numFmtId="164" fontId="9" fillId="2" borderId="2" xfId="21" applyFont="1" applyFill="1" applyBorder="1" applyAlignment="1" applyProtection="1">
      <alignment horizontal="center" vertical="center" wrapText="1"/>
      <protection locked="0"/>
    </xf>
    <xf numFmtId="167" fontId="6" fillId="0" borderId="2" xfId="0" applyNumberFormat="1" applyFont="1" applyBorder="1" applyAlignment="1">
      <alignment horizontal="center" vertical="center" wrapText="1"/>
    </xf>
    <xf numFmtId="165" fontId="6" fillId="0" borderId="2" xfId="0" applyNumberFormat="1" applyFont="1" applyBorder="1" applyAlignment="1">
      <alignment horizontal="center" vertical="center" wrapText="1"/>
    </xf>
    <xf numFmtId="168" fontId="6" fillId="0" borderId="3" xfId="0" applyNumberFormat="1" applyFont="1" applyBorder="1" applyAlignment="1">
      <alignment horizontal="center" vertical="center" wrapText="1"/>
    </xf>
    <xf numFmtId="164" fontId="10" fillId="2" borderId="2" xfId="21" applyFont="1" applyFill="1" applyBorder="1" applyAlignment="1" applyProtection="1">
      <alignment vertical="center" wrapText="1"/>
      <protection locked="0"/>
    </xf>
    <xf numFmtId="164" fontId="3" fillId="0" borderId="2" xfId="0" applyFont="1" applyBorder="1" applyAlignment="1">
      <alignment horizontal="center" vertical="center" wrapText="1"/>
    </xf>
    <xf numFmtId="164" fontId="9" fillId="2" borderId="2" xfId="22" applyFont="1" applyFill="1" applyBorder="1" applyAlignment="1" applyProtection="1">
      <alignment horizontal="justify" vertical="center" wrapText="1"/>
      <protection locked="0"/>
    </xf>
    <xf numFmtId="164" fontId="10" fillId="2" borderId="2" xfId="21" applyFont="1" applyFill="1" applyBorder="1" applyAlignment="1" applyProtection="1">
      <alignment horizontal="justify" vertical="center" wrapText="1"/>
      <protection locked="0"/>
    </xf>
    <xf numFmtId="164" fontId="10" fillId="2" borderId="2" xfId="22" applyFont="1" applyFill="1" applyBorder="1" applyAlignment="1" applyProtection="1">
      <alignment vertical="center" wrapText="1"/>
      <protection locked="0"/>
    </xf>
    <xf numFmtId="164" fontId="10" fillId="2" borderId="2" xfId="22" applyFont="1" applyFill="1" applyBorder="1" applyAlignment="1" applyProtection="1">
      <alignment horizontal="left" vertical="center" wrapText="1"/>
      <protection locked="0"/>
    </xf>
    <xf numFmtId="164" fontId="9" fillId="2" borderId="2" xfId="22" applyFont="1" applyFill="1" applyBorder="1" applyAlignment="1" applyProtection="1">
      <alignment horizontal="left" vertical="center" wrapText="1"/>
      <protection locked="0"/>
    </xf>
    <xf numFmtId="164" fontId="6" fillId="0" borderId="0" xfId="21" applyFont="1" applyBorder="1" applyAlignment="1" applyProtection="1">
      <alignment horizontal="center" vertical="center"/>
      <protection locked="0"/>
    </xf>
    <xf numFmtId="164" fontId="7" fillId="0" borderId="2" xfId="21" applyFont="1" applyBorder="1" applyAlignment="1" applyProtection="1">
      <alignment horizontal="center" vertical="center"/>
      <protection locked="0"/>
    </xf>
    <xf numFmtId="167" fontId="7" fillId="0" borderId="2" xfId="0" applyNumberFormat="1" applyFont="1" applyBorder="1" applyAlignment="1" applyProtection="1">
      <alignment horizontal="center" vertical="center"/>
      <protection locked="0"/>
    </xf>
    <xf numFmtId="164" fontId="6" fillId="0" borderId="0" xfId="21" applyNumberFormat="1" applyFont="1" applyBorder="1" applyAlignment="1" applyProtection="1">
      <alignment horizontal="center" vertical="center"/>
      <protection/>
    </xf>
    <xf numFmtId="164" fontId="7" fillId="0" borderId="1" xfId="21" applyFont="1" applyBorder="1" applyAlignment="1" applyProtection="1">
      <alignment vertical="center"/>
      <protection/>
    </xf>
    <xf numFmtId="164" fontId="2" fillId="0" borderId="0" xfId="0" applyFont="1" applyAlignment="1">
      <alignment horizontal="left" wrapText="1"/>
    </xf>
    <xf numFmtId="164" fontId="1" fillId="0" borderId="0" xfId="0" applyFont="1" applyAlignment="1">
      <alignment horizontal="center" vertical="center"/>
    </xf>
    <xf numFmtId="164" fontId="3" fillId="0" borderId="0" xfId="0" applyFont="1" applyAlignment="1">
      <alignment vertical="center"/>
    </xf>
    <xf numFmtId="165" fontId="3" fillId="0" borderId="0" xfId="0" applyNumberFormat="1" applyFont="1" applyAlignment="1">
      <alignment/>
    </xf>
    <xf numFmtId="164" fontId="6" fillId="0" borderId="4" xfId="21" applyFont="1" applyBorder="1" applyAlignment="1" applyProtection="1">
      <alignment horizontal="center" vertical="center"/>
      <protection locked="0"/>
    </xf>
    <xf numFmtId="164" fontId="14" fillId="0" borderId="2" xfId="22" applyFont="1" applyBorder="1" applyAlignment="1">
      <alignment horizontal="center" vertical="center"/>
      <protection/>
    </xf>
    <xf numFmtId="169" fontId="14" fillId="0" borderId="2" xfId="22" applyNumberFormat="1" applyFont="1" applyBorder="1" applyAlignment="1">
      <alignment horizontal="center" vertical="center"/>
      <protection/>
    </xf>
    <xf numFmtId="167" fontId="6" fillId="0" borderId="4" xfId="0" applyNumberFormat="1" applyFont="1" applyBorder="1" applyAlignment="1" applyProtection="1">
      <alignment horizontal="center" vertical="center"/>
      <protection locked="0"/>
    </xf>
    <xf numFmtId="165" fontId="6" fillId="0" borderId="4" xfId="17" applyNumberFormat="1" applyFont="1" applyBorder="1" applyAlignment="1" applyProtection="1">
      <alignment horizontal="center" vertical="center"/>
      <protection/>
    </xf>
    <xf numFmtId="168" fontId="6" fillId="0" borderId="4" xfId="17" applyNumberFormat="1" applyFont="1" applyBorder="1" applyAlignment="1" applyProtection="1">
      <alignment horizontal="center" vertical="center"/>
      <protection/>
    </xf>
    <xf numFmtId="164" fontId="6" fillId="0" borderId="2" xfId="21" applyFont="1" applyBorder="1" applyAlignment="1" applyProtection="1">
      <alignment horizontal="center" vertical="center"/>
      <protection locked="0"/>
    </xf>
    <xf numFmtId="167" fontId="6" fillId="0" borderId="2" xfId="0" applyNumberFormat="1" applyFont="1" applyBorder="1" applyAlignment="1" applyProtection="1">
      <alignment horizontal="center" vertical="center"/>
      <protection locked="0"/>
    </xf>
    <xf numFmtId="167" fontId="6" fillId="0" borderId="3" xfId="0" applyNumberFormat="1" applyFont="1" applyBorder="1" applyAlignment="1" applyProtection="1">
      <alignment horizontal="center" vertical="center"/>
      <protection locked="0"/>
    </xf>
    <xf numFmtId="165" fontId="6" fillId="0" borderId="2" xfId="17" applyNumberFormat="1" applyFont="1" applyBorder="1" applyAlignment="1" applyProtection="1">
      <alignment horizontal="center" vertical="center"/>
      <protection/>
    </xf>
    <xf numFmtId="168" fontId="6" fillId="0" borderId="2" xfId="17" applyNumberFormat="1" applyFont="1" applyBorder="1" applyAlignment="1" applyProtection="1">
      <alignment horizontal="center" vertical="center"/>
      <protection/>
    </xf>
    <xf numFmtId="164" fontId="7" fillId="0" borderId="5" xfId="21" applyFont="1" applyBorder="1" applyAlignment="1" applyProtection="1">
      <alignment horizontal="center" vertical="center"/>
      <protection locked="0"/>
    </xf>
    <xf numFmtId="167" fontId="6" fillId="0" borderId="0" xfId="21" applyNumberFormat="1" applyFont="1" applyBorder="1" applyAlignment="1" applyProtection="1">
      <alignment horizontal="center" vertical="center"/>
      <protection/>
    </xf>
    <xf numFmtId="164" fontId="10" fillId="0" borderId="2" xfId="22" applyFont="1" applyBorder="1" applyAlignment="1">
      <alignment horizontal="left" vertical="center" wrapText="1"/>
      <protection/>
    </xf>
    <xf numFmtId="164" fontId="6" fillId="0" borderId="6" xfId="21" applyFont="1" applyBorder="1" applyAlignment="1" applyProtection="1">
      <alignment horizontal="center" vertical="center"/>
      <protection locked="0"/>
    </xf>
    <xf numFmtId="164" fontId="6" fillId="0" borderId="7" xfId="21" applyFont="1" applyBorder="1" applyAlignment="1" applyProtection="1">
      <alignment horizontal="center" vertical="center"/>
      <protection/>
    </xf>
    <xf numFmtId="167" fontId="6" fillId="0" borderId="4" xfId="17" applyNumberFormat="1" applyFont="1" applyBorder="1" applyAlignment="1" applyProtection="1">
      <alignment horizontal="center" vertical="center"/>
      <protection locked="0"/>
    </xf>
    <xf numFmtId="164" fontId="7" fillId="0" borderId="0" xfId="21" applyFont="1" applyBorder="1" applyAlignment="1" applyProtection="1">
      <alignment horizontal="center" vertical="center"/>
      <protection locked="0"/>
    </xf>
    <xf numFmtId="164" fontId="7" fillId="0" borderId="0" xfId="0" applyFont="1" applyBorder="1" applyAlignment="1" applyProtection="1">
      <alignment horizontal="center" vertical="center"/>
      <protection locked="0"/>
    </xf>
    <xf numFmtId="164" fontId="6" fillId="0" borderId="0" xfId="21" applyFont="1" applyBorder="1" applyAlignment="1" applyProtection="1">
      <alignment horizontal="center" vertical="center"/>
      <protection locked="0"/>
    </xf>
    <xf numFmtId="164" fontId="3" fillId="0" borderId="0" xfId="0" applyFont="1" applyAlignment="1">
      <alignment horizontal="left"/>
    </xf>
    <xf numFmtId="164" fontId="1" fillId="0" borderId="0" xfId="0" applyFont="1" applyAlignment="1">
      <alignment/>
    </xf>
    <xf numFmtId="164" fontId="6" fillId="0" borderId="0" xfId="0" applyFont="1" applyAlignment="1">
      <alignment horizontal="left"/>
    </xf>
    <xf numFmtId="164" fontId="4" fillId="0" borderId="0" xfId="0" applyFont="1" applyAlignment="1">
      <alignment horizontal="center" vertical="center"/>
    </xf>
    <xf numFmtId="165" fontId="6" fillId="0" borderId="0" xfId="0" applyNumberFormat="1" applyFont="1" applyAlignment="1">
      <alignment horizontal="center" vertical="center"/>
    </xf>
    <xf numFmtId="165" fontId="15" fillId="0" borderId="0" xfId="0" applyNumberFormat="1" applyFont="1" applyAlignment="1">
      <alignment horizontal="center" vertical="center"/>
    </xf>
  </cellXfs>
  <cellStyles count="9">
    <cellStyle name="Normal" xfId="0"/>
    <cellStyle name="Comma" xfId="15"/>
    <cellStyle name="Comma [0]" xfId="16"/>
    <cellStyle name="Currency" xfId="17"/>
    <cellStyle name="Currency [0]" xfId="18"/>
    <cellStyle name="Percent" xfId="19"/>
    <cellStyle name="Normalny 2 2" xfId="20"/>
    <cellStyle name="Excel Built-in Normal 1" xfId="21"/>
    <cellStyle name="Excel Built-in Normal" xfId="22"/>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9"/>
  <sheetViews>
    <sheetView tabSelected="1" workbookViewId="0" topLeftCell="A74">
      <selection activeCell="K69" sqref="K69"/>
    </sheetView>
  </sheetViews>
  <sheetFormatPr defaultColWidth="12.57421875" defaultRowHeight="12.75"/>
  <cols>
    <col min="1" max="1" width="5.7109375" style="0" customWidth="1"/>
    <col min="2" max="2" width="63.421875" style="0" customWidth="1"/>
    <col min="3" max="3" width="5.7109375" style="0" customWidth="1"/>
    <col min="4" max="4" width="7.140625" style="0" customWidth="1"/>
    <col min="5" max="7" width="11.7109375" style="0" customWidth="1"/>
    <col min="8" max="8" width="13.57421875" style="0" customWidth="1"/>
    <col min="9" max="9" width="13.28125" style="0" customWidth="1"/>
    <col min="10" max="10" width="11.57421875" style="0" customWidth="1"/>
    <col min="11" max="11" width="9.8515625" style="0" customWidth="1"/>
    <col min="12" max="16384" width="11.57421875" style="0" customWidth="1"/>
  </cols>
  <sheetData>
    <row r="1" spans="1:11" ht="12.75">
      <c r="A1" s="1" t="s">
        <v>0</v>
      </c>
      <c r="B1" s="1"/>
      <c r="C1" s="1"/>
      <c r="D1" s="1"/>
      <c r="E1" s="1"/>
      <c r="F1" s="1"/>
      <c r="G1" s="1"/>
      <c r="H1" s="2"/>
      <c r="I1" s="3"/>
      <c r="J1" s="4"/>
      <c r="K1" s="5" t="s">
        <v>1</v>
      </c>
    </row>
    <row r="2" spans="1:11" ht="12.75">
      <c r="A2" s="6"/>
      <c r="B2" s="7"/>
      <c r="C2" s="4"/>
      <c r="D2" s="8"/>
      <c r="E2" s="2"/>
      <c r="F2" s="2"/>
      <c r="G2" s="2"/>
      <c r="H2" s="2"/>
      <c r="I2" s="3"/>
      <c r="J2" s="4"/>
      <c r="K2" s="3"/>
    </row>
    <row r="6" spans="1:11" ht="12.75">
      <c r="A6" s="9" t="s">
        <v>2</v>
      </c>
      <c r="B6" s="9"/>
      <c r="C6" s="10"/>
      <c r="D6" s="11"/>
      <c r="E6" s="12"/>
      <c r="F6" s="12"/>
      <c r="G6" s="12"/>
      <c r="H6" s="12"/>
      <c r="I6" s="13"/>
      <c r="J6" s="10"/>
      <c r="K6" s="13"/>
    </row>
    <row r="7" spans="1:11" ht="12.75">
      <c r="A7" s="14" t="s">
        <v>3</v>
      </c>
      <c r="B7" s="15" t="s">
        <v>4</v>
      </c>
      <c r="C7" s="14" t="s">
        <v>5</v>
      </c>
      <c r="D7" s="14" t="s">
        <v>6</v>
      </c>
      <c r="E7" s="16" t="s">
        <v>7</v>
      </c>
      <c r="F7" s="16" t="s">
        <v>8</v>
      </c>
      <c r="G7" s="16" t="s">
        <v>9</v>
      </c>
      <c r="H7" s="16" t="s">
        <v>10</v>
      </c>
      <c r="I7" s="17" t="s">
        <v>11</v>
      </c>
      <c r="J7" s="18"/>
      <c r="K7" s="17" t="s">
        <v>12</v>
      </c>
    </row>
    <row r="8" spans="1:11" ht="12.75">
      <c r="A8" s="19" t="s">
        <v>13</v>
      </c>
      <c r="B8" s="20" t="s">
        <v>14</v>
      </c>
      <c r="C8" s="21" t="s">
        <v>15</v>
      </c>
      <c r="D8" s="21">
        <v>300</v>
      </c>
      <c r="E8" s="22"/>
      <c r="F8" s="22"/>
      <c r="G8" s="22"/>
      <c r="H8" s="22"/>
      <c r="I8" s="23"/>
      <c r="J8" s="18"/>
      <c r="K8" s="24"/>
    </row>
    <row r="9" spans="1:11" ht="12.75">
      <c r="A9" s="19" t="s">
        <v>16</v>
      </c>
      <c r="B9" s="25" t="s">
        <v>17</v>
      </c>
      <c r="C9" s="21" t="s">
        <v>15</v>
      </c>
      <c r="D9" s="21">
        <v>50</v>
      </c>
      <c r="E9" s="22"/>
      <c r="F9" s="22"/>
      <c r="G9" s="22"/>
      <c r="H9" s="22"/>
      <c r="I9" s="23"/>
      <c r="J9" s="18"/>
      <c r="K9" s="24"/>
    </row>
    <row r="10" spans="1:11" ht="12.75">
      <c r="A10" s="19" t="s">
        <v>18</v>
      </c>
      <c r="B10" s="25" t="s">
        <v>19</v>
      </c>
      <c r="C10" s="21" t="s">
        <v>15</v>
      </c>
      <c r="D10" s="21">
        <v>75</v>
      </c>
      <c r="E10" s="22"/>
      <c r="F10" s="22"/>
      <c r="G10" s="22"/>
      <c r="H10" s="22"/>
      <c r="I10" s="23"/>
      <c r="J10" s="18"/>
      <c r="K10" s="24"/>
    </row>
    <row r="11" spans="1:11" ht="12.75">
      <c r="A11" s="19" t="s">
        <v>20</v>
      </c>
      <c r="B11" s="20" t="s">
        <v>21</v>
      </c>
      <c r="C11" s="21" t="s">
        <v>15</v>
      </c>
      <c r="D11" s="21">
        <v>40</v>
      </c>
      <c r="E11" s="22"/>
      <c r="F11" s="22"/>
      <c r="G11" s="22"/>
      <c r="H11" s="22"/>
      <c r="I11" s="23"/>
      <c r="J11" s="18"/>
      <c r="K11" s="24"/>
    </row>
    <row r="12" spans="1:11" ht="12.75">
      <c r="A12" s="19" t="s">
        <v>22</v>
      </c>
      <c r="B12" s="20" t="s">
        <v>23</v>
      </c>
      <c r="C12" s="21" t="s">
        <v>15</v>
      </c>
      <c r="D12" s="21">
        <v>30</v>
      </c>
      <c r="E12" s="22"/>
      <c r="F12" s="22"/>
      <c r="G12" s="22"/>
      <c r="H12" s="22"/>
      <c r="I12" s="23"/>
      <c r="J12" s="18"/>
      <c r="K12" s="24"/>
    </row>
    <row r="13" spans="1:11" ht="12.75">
      <c r="A13" s="19" t="s">
        <v>24</v>
      </c>
      <c r="B13" s="20" t="s">
        <v>25</v>
      </c>
      <c r="C13" s="21" t="s">
        <v>15</v>
      </c>
      <c r="D13" s="21">
        <v>100</v>
      </c>
      <c r="E13" s="22"/>
      <c r="F13" s="22"/>
      <c r="G13" s="22"/>
      <c r="H13" s="22"/>
      <c r="I13" s="23"/>
      <c r="J13" s="18"/>
      <c r="K13" s="24"/>
    </row>
    <row r="14" spans="1:11" ht="12.75">
      <c r="A14" s="19" t="s">
        <v>26</v>
      </c>
      <c r="B14" s="20" t="s">
        <v>27</v>
      </c>
      <c r="C14" s="21" t="s">
        <v>28</v>
      </c>
      <c r="D14" s="21">
        <v>75</v>
      </c>
      <c r="E14" s="22"/>
      <c r="F14" s="22"/>
      <c r="G14" s="22"/>
      <c r="H14" s="22"/>
      <c r="I14" s="23"/>
      <c r="J14" s="18"/>
      <c r="K14" s="24"/>
    </row>
    <row r="15" spans="1:11" ht="12.75">
      <c r="A15" s="19" t="s">
        <v>29</v>
      </c>
      <c r="B15" s="25" t="s">
        <v>30</v>
      </c>
      <c r="C15" s="21" t="s">
        <v>28</v>
      </c>
      <c r="D15" s="21">
        <v>20</v>
      </c>
      <c r="E15" s="22"/>
      <c r="F15" s="22"/>
      <c r="G15" s="22"/>
      <c r="H15" s="22"/>
      <c r="I15" s="23"/>
      <c r="J15" s="18"/>
      <c r="K15" s="24"/>
    </row>
    <row r="16" spans="1:11" ht="12.75">
      <c r="A16" s="19" t="s">
        <v>31</v>
      </c>
      <c r="B16" s="25" t="s">
        <v>32</v>
      </c>
      <c r="C16" s="21" t="s">
        <v>15</v>
      </c>
      <c r="D16" s="21">
        <v>75</v>
      </c>
      <c r="E16" s="22"/>
      <c r="F16" s="22"/>
      <c r="G16" s="22"/>
      <c r="H16" s="22"/>
      <c r="I16" s="23"/>
      <c r="J16" s="18"/>
      <c r="K16" s="24"/>
    </row>
    <row r="17" spans="1:11" ht="12.75">
      <c r="A17" s="19" t="s">
        <v>33</v>
      </c>
      <c r="B17" s="25" t="s">
        <v>34</v>
      </c>
      <c r="C17" s="14" t="s">
        <v>15</v>
      </c>
      <c r="D17" s="26">
        <v>30</v>
      </c>
      <c r="E17" s="22"/>
      <c r="F17" s="22"/>
      <c r="G17" s="22"/>
      <c r="H17" s="22"/>
      <c r="I17" s="23"/>
      <c r="J17" s="18"/>
      <c r="K17" s="24"/>
    </row>
    <row r="18" spans="1:11" ht="12.75">
      <c r="A18" s="19" t="s">
        <v>35</v>
      </c>
      <c r="B18" s="25" t="s">
        <v>36</v>
      </c>
      <c r="C18" s="14" t="s">
        <v>15</v>
      </c>
      <c r="D18" s="26">
        <v>40</v>
      </c>
      <c r="E18" s="22"/>
      <c r="F18" s="22"/>
      <c r="G18" s="22"/>
      <c r="H18" s="22"/>
      <c r="I18" s="23"/>
      <c r="J18" s="18"/>
      <c r="K18" s="24"/>
    </row>
    <row r="19" spans="1:11" ht="12.75">
      <c r="A19" s="19" t="s">
        <v>37</v>
      </c>
      <c r="B19" s="20" t="s">
        <v>38</v>
      </c>
      <c r="C19" s="14" t="s">
        <v>15</v>
      </c>
      <c r="D19" s="26">
        <v>1</v>
      </c>
      <c r="E19" s="22"/>
      <c r="F19" s="22"/>
      <c r="G19" s="22"/>
      <c r="H19" s="22"/>
      <c r="I19" s="23"/>
      <c r="J19" s="18"/>
      <c r="K19" s="24"/>
    </row>
    <row r="20" spans="1:11" ht="12.75">
      <c r="A20" s="19" t="s">
        <v>39</v>
      </c>
      <c r="B20" s="20" t="s">
        <v>40</v>
      </c>
      <c r="C20" s="14" t="s">
        <v>15</v>
      </c>
      <c r="D20" s="26">
        <v>2</v>
      </c>
      <c r="E20" s="22"/>
      <c r="F20" s="22"/>
      <c r="G20" s="22"/>
      <c r="H20" s="22"/>
      <c r="I20" s="23"/>
      <c r="J20" s="18"/>
      <c r="K20" s="24"/>
    </row>
    <row r="21" spans="1:11" ht="12.75">
      <c r="A21" s="19" t="s">
        <v>41</v>
      </c>
      <c r="B21" s="20" t="s">
        <v>42</v>
      </c>
      <c r="C21" s="14" t="s">
        <v>15</v>
      </c>
      <c r="D21" s="26">
        <v>1</v>
      </c>
      <c r="E21" s="22"/>
      <c r="F21" s="22"/>
      <c r="G21" s="22"/>
      <c r="H21" s="22"/>
      <c r="I21" s="23"/>
      <c r="J21" s="18"/>
      <c r="K21" s="24"/>
    </row>
    <row r="22" spans="1:11" ht="12.75">
      <c r="A22" s="19" t="s">
        <v>43</v>
      </c>
      <c r="B22" s="20" t="s">
        <v>44</v>
      </c>
      <c r="C22" s="14" t="s">
        <v>15</v>
      </c>
      <c r="D22" s="26">
        <v>1</v>
      </c>
      <c r="E22" s="22"/>
      <c r="F22" s="22"/>
      <c r="G22" s="22"/>
      <c r="H22" s="22"/>
      <c r="I22" s="23"/>
      <c r="J22" s="18"/>
      <c r="K22" s="24"/>
    </row>
    <row r="23" spans="1:11" ht="12.75">
      <c r="A23" s="19" t="s">
        <v>45</v>
      </c>
      <c r="B23" s="20" t="s">
        <v>46</v>
      </c>
      <c r="C23" s="14" t="s">
        <v>28</v>
      </c>
      <c r="D23" s="26">
        <v>2</v>
      </c>
      <c r="E23" s="22"/>
      <c r="F23" s="22"/>
      <c r="G23" s="22"/>
      <c r="H23" s="22"/>
      <c r="I23" s="23"/>
      <c r="J23" s="18"/>
      <c r="K23" s="24"/>
    </row>
    <row r="24" spans="1:11" ht="12.75">
      <c r="A24" s="19" t="s">
        <v>47</v>
      </c>
      <c r="B24" s="27" t="s">
        <v>48</v>
      </c>
      <c r="C24" s="14" t="s">
        <v>28</v>
      </c>
      <c r="D24" s="26">
        <v>80</v>
      </c>
      <c r="E24" s="22"/>
      <c r="F24" s="22"/>
      <c r="G24" s="22"/>
      <c r="H24" s="22"/>
      <c r="I24" s="23"/>
      <c r="J24" s="18"/>
      <c r="K24" s="24"/>
    </row>
    <row r="25" spans="1:11" ht="12.75">
      <c r="A25" s="19" t="s">
        <v>49</v>
      </c>
      <c r="B25" s="28" t="s">
        <v>50</v>
      </c>
      <c r="C25" s="14" t="s">
        <v>28</v>
      </c>
      <c r="D25" s="26">
        <v>250</v>
      </c>
      <c r="E25" s="22"/>
      <c r="F25" s="22"/>
      <c r="G25" s="22"/>
      <c r="H25" s="22"/>
      <c r="I25" s="23"/>
      <c r="J25" s="18"/>
      <c r="K25" s="24"/>
    </row>
    <row r="26" spans="1:11" ht="12.75">
      <c r="A26" s="19" t="s">
        <v>51</v>
      </c>
      <c r="B26" s="29" t="s">
        <v>52</v>
      </c>
      <c r="C26" s="14" t="s">
        <v>15</v>
      </c>
      <c r="D26" s="26">
        <v>44</v>
      </c>
      <c r="E26" s="22"/>
      <c r="F26" s="22"/>
      <c r="G26" s="22"/>
      <c r="H26" s="22"/>
      <c r="I26" s="23"/>
      <c r="J26" s="18"/>
      <c r="K26" s="24"/>
    </row>
    <row r="27" spans="1:11" ht="12.75">
      <c r="A27" s="19" t="s">
        <v>53</v>
      </c>
      <c r="B27" s="29" t="s">
        <v>54</v>
      </c>
      <c r="C27" s="14" t="s">
        <v>15</v>
      </c>
      <c r="D27" s="26">
        <v>15</v>
      </c>
      <c r="E27" s="22"/>
      <c r="F27" s="22"/>
      <c r="G27" s="22"/>
      <c r="H27" s="22"/>
      <c r="I27" s="23"/>
      <c r="J27" s="18"/>
      <c r="K27" s="24"/>
    </row>
    <row r="28" spans="1:11" ht="12.75">
      <c r="A28" s="19" t="s">
        <v>55</v>
      </c>
      <c r="B28" s="29" t="s">
        <v>56</v>
      </c>
      <c r="C28" s="14" t="s">
        <v>15</v>
      </c>
      <c r="D28" s="26">
        <v>20</v>
      </c>
      <c r="E28" s="22"/>
      <c r="F28" s="22"/>
      <c r="G28" s="22"/>
      <c r="H28" s="22"/>
      <c r="I28" s="23"/>
      <c r="J28" s="18"/>
      <c r="K28" s="24"/>
    </row>
    <row r="29" spans="1:11" ht="12.75">
      <c r="A29" s="19" t="s">
        <v>57</v>
      </c>
      <c r="B29" s="30" t="s">
        <v>58</v>
      </c>
      <c r="C29" s="14" t="s">
        <v>28</v>
      </c>
      <c r="D29" s="26">
        <v>10</v>
      </c>
      <c r="E29" s="22"/>
      <c r="F29" s="22"/>
      <c r="G29" s="22"/>
      <c r="H29" s="22"/>
      <c r="I29" s="23"/>
      <c r="J29" s="18"/>
      <c r="K29" s="24"/>
    </row>
    <row r="30" spans="1:11" ht="12.75">
      <c r="A30" s="19" t="s">
        <v>59</v>
      </c>
      <c r="B30" s="31" t="s">
        <v>60</v>
      </c>
      <c r="C30" s="14" t="s">
        <v>15</v>
      </c>
      <c r="D30" s="26">
        <v>7</v>
      </c>
      <c r="E30" s="22"/>
      <c r="F30" s="22"/>
      <c r="G30" s="22"/>
      <c r="H30" s="22"/>
      <c r="I30" s="23"/>
      <c r="J30" s="18"/>
      <c r="K30" s="24"/>
    </row>
    <row r="31" spans="1:11" ht="12.75">
      <c r="A31" s="19" t="s">
        <v>61</v>
      </c>
      <c r="B31" s="20" t="s">
        <v>62</v>
      </c>
      <c r="C31" s="14" t="s">
        <v>15</v>
      </c>
      <c r="D31" s="26">
        <v>70</v>
      </c>
      <c r="E31" s="22"/>
      <c r="F31" s="22"/>
      <c r="G31" s="22"/>
      <c r="H31" s="22"/>
      <c r="I31" s="23"/>
      <c r="J31" s="18"/>
      <c r="K31" s="24"/>
    </row>
    <row r="32" spans="1:11" ht="12.75">
      <c r="A32" s="19" t="s">
        <v>63</v>
      </c>
      <c r="B32" s="20" t="s">
        <v>64</v>
      </c>
      <c r="C32" s="14" t="s">
        <v>15</v>
      </c>
      <c r="D32" s="26">
        <v>80</v>
      </c>
      <c r="E32" s="22"/>
      <c r="F32" s="22"/>
      <c r="G32" s="22"/>
      <c r="H32" s="22"/>
      <c r="I32" s="23"/>
      <c r="J32" s="18"/>
      <c r="K32" s="24"/>
    </row>
    <row r="33" spans="1:11" ht="12.75">
      <c r="A33" s="19" t="s">
        <v>65</v>
      </c>
      <c r="B33" s="20" t="s">
        <v>66</v>
      </c>
      <c r="C33" s="14" t="s">
        <v>15</v>
      </c>
      <c r="D33" s="26">
        <v>250</v>
      </c>
      <c r="E33" s="22"/>
      <c r="F33" s="22"/>
      <c r="G33" s="22"/>
      <c r="H33" s="22"/>
      <c r="I33" s="23"/>
      <c r="J33" s="18"/>
      <c r="K33" s="24"/>
    </row>
    <row r="34" spans="1:11" ht="12.75">
      <c r="A34" s="19" t="s">
        <v>67</v>
      </c>
      <c r="B34" s="20" t="s">
        <v>68</v>
      </c>
      <c r="C34" s="14" t="s">
        <v>15</v>
      </c>
      <c r="D34" s="26">
        <v>200</v>
      </c>
      <c r="E34" s="22"/>
      <c r="F34" s="22"/>
      <c r="G34" s="22"/>
      <c r="H34" s="22"/>
      <c r="I34" s="23"/>
      <c r="J34" s="18"/>
      <c r="K34" s="24"/>
    </row>
    <row r="35" spans="1:11" ht="12.75">
      <c r="A35" s="19" t="s">
        <v>69</v>
      </c>
      <c r="B35" s="20" t="s">
        <v>70</v>
      </c>
      <c r="C35" s="14" t="s">
        <v>15</v>
      </c>
      <c r="D35" s="26">
        <v>8</v>
      </c>
      <c r="E35" s="22"/>
      <c r="F35" s="22"/>
      <c r="G35" s="22"/>
      <c r="H35" s="22"/>
      <c r="I35" s="23"/>
      <c r="J35" s="18"/>
      <c r="K35" s="24"/>
    </row>
    <row r="36" spans="1:11" ht="12.75">
      <c r="A36" s="19" t="s">
        <v>71</v>
      </c>
      <c r="B36" s="25" t="s">
        <v>72</v>
      </c>
      <c r="C36" s="14" t="s">
        <v>15</v>
      </c>
      <c r="D36" s="26">
        <v>7</v>
      </c>
      <c r="E36" s="22"/>
      <c r="F36" s="22"/>
      <c r="G36" s="22"/>
      <c r="H36" s="22"/>
      <c r="I36" s="23"/>
      <c r="J36" s="18"/>
      <c r="K36" s="24"/>
    </row>
    <row r="37" spans="1:11" ht="12.75">
      <c r="A37" s="19" t="s">
        <v>73</v>
      </c>
      <c r="B37" s="25" t="s">
        <v>74</v>
      </c>
      <c r="C37" s="14" t="s">
        <v>15</v>
      </c>
      <c r="D37" s="26">
        <v>3</v>
      </c>
      <c r="E37" s="22"/>
      <c r="F37" s="22"/>
      <c r="G37" s="22"/>
      <c r="H37" s="22"/>
      <c r="I37" s="23"/>
      <c r="J37" s="18"/>
      <c r="K37" s="24"/>
    </row>
    <row r="38" spans="1:11" ht="12.75">
      <c r="A38" s="32"/>
      <c r="B38" s="33" t="s">
        <v>75</v>
      </c>
      <c r="C38" s="10"/>
      <c r="D38" s="11"/>
      <c r="E38" s="12"/>
      <c r="F38" s="12"/>
      <c r="G38" s="34">
        <f>SUM(G8:G37)</f>
        <v>0</v>
      </c>
      <c r="H38" s="34">
        <f>SUM(H8:H37)</f>
        <v>0</v>
      </c>
      <c r="I38" s="35"/>
      <c r="J38" s="10"/>
      <c r="K38" s="35"/>
    </row>
    <row r="43" spans="1:11" ht="12.75">
      <c r="A43" s="36" t="s">
        <v>76</v>
      </c>
      <c r="B43" s="37"/>
      <c r="C43" s="38"/>
      <c r="D43" s="38"/>
      <c r="E43" s="39"/>
      <c r="F43" s="38"/>
      <c r="G43" s="38"/>
      <c r="H43" s="38"/>
      <c r="I43" s="40"/>
      <c r="J43" s="2"/>
      <c r="K43" s="40"/>
    </row>
    <row r="44" spans="1:11" ht="12.75">
      <c r="A44" s="14" t="s">
        <v>3</v>
      </c>
      <c r="B44" s="15" t="s">
        <v>4</v>
      </c>
      <c r="C44" s="14" t="s">
        <v>5</v>
      </c>
      <c r="D44" s="14" t="s">
        <v>6</v>
      </c>
      <c r="E44" s="16" t="s">
        <v>7</v>
      </c>
      <c r="F44" s="16" t="s">
        <v>8</v>
      </c>
      <c r="G44" s="16" t="s">
        <v>9</v>
      </c>
      <c r="H44" s="16" t="s">
        <v>10</v>
      </c>
      <c r="I44" s="17" t="s">
        <v>11</v>
      </c>
      <c r="J44" s="18"/>
      <c r="K44" s="17" t="s">
        <v>12</v>
      </c>
    </row>
    <row r="45" spans="1:11" ht="12.75">
      <c r="A45" s="41" t="s">
        <v>13</v>
      </c>
      <c r="B45" s="30" t="s">
        <v>77</v>
      </c>
      <c r="C45" s="42" t="s">
        <v>28</v>
      </c>
      <c r="D45" s="43">
        <v>20</v>
      </c>
      <c r="E45" s="44"/>
      <c r="F45" s="44"/>
      <c r="G45" s="44"/>
      <c r="H45" s="44"/>
      <c r="I45" s="45"/>
      <c r="J45" s="10"/>
      <c r="K45" s="46"/>
    </row>
    <row r="46" spans="1:11" ht="12.75">
      <c r="A46" s="47" t="s">
        <v>16</v>
      </c>
      <c r="B46" s="25" t="s">
        <v>78</v>
      </c>
      <c r="C46" s="42" t="s">
        <v>28</v>
      </c>
      <c r="D46" s="43">
        <v>200</v>
      </c>
      <c r="E46" s="48"/>
      <c r="F46" s="49"/>
      <c r="G46" s="44"/>
      <c r="H46" s="44"/>
      <c r="I46" s="50"/>
      <c r="J46" s="10"/>
      <c r="K46" s="51"/>
    </row>
    <row r="47" spans="1:11" ht="12.75">
      <c r="A47" s="32"/>
      <c r="B47" s="52" t="s">
        <v>75</v>
      </c>
      <c r="C47" s="10"/>
      <c r="D47" s="11"/>
      <c r="E47" s="12"/>
      <c r="F47" s="12"/>
      <c r="G47" s="34">
        <f>SUM(G45:G46)</f>
        <v>0</v>
      </c>
      <c r="H47" s="34">
        <f>SUM(H45:H46)</f>
        <v>0</v>
      </c>
      <c r="I47" s="53"/>
      <c r="J47" s="10"/>
      <c r="K47" s="35"/>
    </row>
    <row r="51" spans="1:11" ht="12.75">
      <c r="A51" s="9" t="s">
        <v>79</v>
      </c>
      <c r="B51" s="9"/>
      <c r="C51" s="10"/>
      <c r="D51" s="11"/>
      <c r="E51" s="12"/>
      <c r="F51" s="12"/>
      <c r="G51" s="12"/>
      <c r="H51" s="12"/>
      <c r="I51" s="13"/>
      <c r="J51" s="10"/>
      <c r="K51" s="13"/>
    </row>
    <row r="52" spans="1:11" ht="12.75">
      <c r="A52" s="14" t="s">
        <v>3</v>
      </c>
      <c r="B52" s="15" t="s">
        <v>4</v>
      </c>
      <c r="C52" s="14" t="s">
        <v>5</v>
      </c>
      <c r="D52" s="14" t="s">
        <v>6</v>
      </c>
      <c r="E52" s="16" t="s">
        <v>7</v>
      </c>
      <c r="F52" s="16" t="s">
        <v>8</v>
      </c>
      <c r="G52" s="16" t="s">
        <v>9</v>
      </c>
      <c r="H52" s="16" t="s">
        <v>10</v>
      </c>
      <c r="I52" s="17" t="s">
        <v>11</v>
      </c>
      <c r="J52" s="18"/>
      <c r="K52" s="17" t="s">
        <v>12</v>
      </c>
    </row>
    <row r="53" spans="1:11" ht="12.75">
      <c r="A53" s="47" t="s">
        <v>13</v>
      </c>
      <c r="B53" s="54" t="s">
        <v>80</v>
      </c>
      <c r="C53" s="42" t="s">
        <v>15</v>
      </c>
      <c r="D53" s="43">
        <v>8</v>
      </c>
      <c r="E53" s="48"/>
      <c r="F53" s="48"/>
      <c r="G53" s="44"/>
      <c r="H53" s="44"/>
      <c r="I53" s="50"/>
      <c r="J53" s="10"/>
      <c r="K53" s="51"/>
    </row>
    <row r="54" spans="1:11" ht="12.75">
      <c r="A54" s="47" t="s">
        <v>16</v>
      </c>
      <c r="B54" s="54" t="s">
        <v>81</v>
      </c>
      <c r="C54" s="42" t="s">
        <v>15</v>
      </c>
      <c r="D54" s="43">
        <v>10</v>
      </c>
      <c r="E54" s="48"/>
      <c r="F54" s="48"/>
      <c r="G54" s="44"/>
      <c r="H54" s="44"/>
      <c r="I54" s="50"/>
      <c r="J54" s="10"/>
      <c r="K54" s="51"/>
    </row>
    <row r="55" spans="1:11" ht="12.75">
      <c r="A55" s="55" t="s">
        <v>18</v>
      </c>
      <c r="B55" s="54" t="s">
        <v>82</v>
      </c>
      <c r="C55" s="42" t="s">
        <v>15</v>
      </c>
      <c r="D55" s="43">
        <v>8</v>
      </c>
      <c r="E55" s="48"/>
      <c r="F55" s="48"/>
      <c r="G55" s="44"/>
      <c r="H55" s="44"/>
      <c r="I55" s="50"/>
      <c r="J55" s="10"/>
      <c r="K55" s="51"/>
    </row>
    <row r="56" spans="1:11" ht="12.75">
      <c r="A56" s="32"/>
      <c r="B56" s="33" t="s">
        <v>75</v>
      </c>
      <c r="C56" s="10"/>
      <c r="D56" s="11"/>
      <c r="E56" s="12"/>
      <c r="F56" s="12"/>
      <c r="G56" s="34">
        <f>SUM(G53:G55)</f>
        <v>0</v>
      </c>
      <c r="H56" s="34">
        <f>SUM(H53:H55)</f>
        <v>0</v>
      </c>
      <c r="I56" s="35"/>
      <c r="J56" s="10"/>
      <c r="K56" s="35"/>
    </row>
    <row r="59" spans="1:11" ht="12.75">
      <c r="A59" s="9" t="s">
        <v>83</v>
      </c>
      <c r="B59" s="9"/>
      <c r="C59" s="10"/>
      <c r="D59" s="11"/>
      <c r="E59" s="12"/>
      <c r="F59" s="12"/>
      <c r="G59" s="12"/>
      <c r="H59" s="12"/>
      <c r="I59" s="13"/>
      <c r="J59" s="10"/>
      <c r="K59" s="13"/>
    </row>
    <row r="60" spans="1:11" ht="12.75">
      <c r="A60" s="14" t="s">
        <v>3</v>
      </c>
      <c r="B60" s="15" t="s">
        <v>4</v>
      </c>
      <c r="C60" s="14" t="s">
        <v>5</v>
      </c>
      <c r="D60" s="14" t="s">
        <v>6</v>
      </c>
      <c r="E60" s="16" t="s">
        <v>7</v>
      </c>
      <c r="F60" s="16" t="s">
        <v>8</v>
      </c>
      <c r="G60" s="16" t="s">
        <v>9</v>
      </c>
      <c r="H60" s="16" t="s">
        <v>10</v>
      </c>
      <c r="I60" s="17" t="s">
        <v>11</v>
      </c>
      <c r="J60" s="18"/>
      <c r="K60" s="17" t="s">
        <v>12</v>
      </c>
    </row>
    <row r="61" spans="1:11" ht="12.75">
      <c r="A61" s="55" t="s">
        <v>13</v>
      </c>
      <c r="B61" s="54" t="s">
        <v>84</v>
      </c>
      <c r="C61" s="56" t="s">
        <v>28</v>
      </c>
      <c r="D61" s="47">
        <v>48</v>
      </c>
      <c r="E61" s="48"/>
      <c r="F61" s="48"/>
      <c r="G61" s="57"/>
      <c r="H61" s="44"/>
      <c r="I61" s="50"/>
      <c r="J61" s="10"/>
      <c r="K61" s="51"/>
    </row>
    <row r="62" spans="1:11" ht="12.75">
      <c r="A62" s="32"/>
      <c r="B62" s="33" t="s">
        <v>75</v>
      </c>
      <c r="C62" s="10"/>
      <c r="D62" s="11"/>
      <c r="E62" s="12"/>
      <c r="F62" s="12"/>
      <c r="G62" s="34">
        <f>SUM(G61)</f>
        <v>0</v>
      </c>
      <c r="H62" s="34">
        <f>SUM(H61)</f>
        <v>0</v>
      </c>
      <c r="I62" s="35"/>
      <c r="J62" s="10"/>
      <c r="K62" s="35"/>
    </row>
    <row r="63" spans="1:11" ht="12.75">
      <c r="A63" s="32"/>
      <c r="B63" s="58"/>
      <c r="C63" s="10"/>
      <c r="D63" s="11"/>
      <c r="E63" s="12"/>
      <c r="F63" s="12"/>
      <c r="G63" s="59"/>
      <c r="H63" s="59"/>
      <c r="I63" s="35"/>
      <c r="J63" s="10"/>
      <c r="K63" s="35"/>
    </row>
    <row r="64" spans="1:11" ht="12.75">
      <c r="A64" s="32"/>
      <c r="B64" s="60"/>
      <c r="C64" s="10"/>
      <c r="D64" s="11"/>
      <c r="E64" s="12"/>
      <c r="F64" s="12"/>
      <c r="G64" s="12"/>
      <c r="H64" s="12"/>
      <c r="I64" s="13"/>
      <c r="J64" s="10"/>
      <c r="K64" s="13"/>
    </row>
    <row r="65" spans="1:11" ht="12.75">
      <c r="A65" s="9" t="s">
        <v>85</v>
      </c>
      <c r="B65" s="9"/>
      <c r="C65" s="10"/>
      <c r="D65" s="11"/>
      <c r="E65" s="12"/>
      <c r="F65" s="12"/>
      <c r="G65" s="12"/>
      <c r="H65" s="12"/>
      <c r="I65" s="13"/>
      <c r="J65" s="10"/>
      <c r="K65" s="13"/>
    </row>
    <row r="66" spans="1:11" ht="12.75">
      <c r="A66" s="14" t="s">
        <v>3</v>
      </c>
      <c r="B66" s="15" t="s">
        <v>4</v>
      </c>
      <c r="C66" s="14" t="s">
        <v>5</v>
      </c>
      <c r="D66" s="14" t="s">
        <v>6</v>
      </c>
      <c r="E66" s="16" t="s">
        <v>7</v>
      </c>
      <c r="F66" s="16" t="s">
        <v>8</v>
      </c>
      <c r="G66" s="16" t="s">
        <v>9</v>
      </c>
      <c r="H66" s="16" t="s">
        <v>10</v>
      </c>
      <c r="I66" s="17" t="s">
        <v>11</v>
      </c>
      <c r="J66" s="18"/>
      <c r="K66" s="17" t="s">
        <v>12</v>
      </c>
    </row>
    <row r="67" spans="1:11" ht="12.75">
      <c r="A67" s="47" t="s">
        <v>13</v>
      </c>
      <c r="B67" s="54" t="s">
        <v>86</v>
      </c>
      <c r="C67" s="42" t="s">
        <v>28</v>
      </c>
      <c r="D67" s="43">
        <v>288</v>
      </c>
      <c r="E67" s="48"/>
      <c r="F67" s="48"/>
      <c r="G67" s="44"/>
      <c r="H67" s="44"/>
      <c r="I67" s="50"/>
      <c r="J67" s="10"/>
      <c r="K67" s="51"/>
    </row>
    <row r="68" spans="1:11" ht="12.75">
      <c r="A68" s="47" t="s">
        <v>16</v>
      </c>
      <c r="B68" s="54" t="s">
        <v>87</v>
      </c>
      <c r="C68" s="42" t="s">
        <v>28</v>
      </c>
      <c r="D68" s="43">
        <v>720</v>
      </c>
      <c r="E68" s="48"/>
      <c r="F68" s="48"/>
      <c r="G68" s="44"/>
      <c r="H68" s="44"/>
      <c r="I68" s="50"/>
      <c r="J68" s="10"/>
      <c r="K68" s="51"/>
    </row>
    <row r="69" spans="1:11" ht="12.75">
      <c r="A69" s="55" t="s">
        <v>18</v>
      </c>
      <c r="B69" s="54" t="s">
        <v>88</v>
      </c>
      <c r="C69" s="42" t="s">
        <v>28</v>
      </c>
      <c r="D69" s="43">
        <v>360</v>
      </c>
      <c r="E69" s="48"/>
      <c r="F69" s="48"/>
      <c r="G69" s="44"/>
      <c r="H69" s="44"/>
      <c r="I69" s="50"/>
      <c r="J69" s="10"/>
      <c r="K69" s="51"/>
    </row>
    <row r="70" spans="1:11" ht="12.75">
      <c r="A70" s="32"/>
      <c r="B70" s="33" t="s">
        <v>75</v>
      </c>
      <c r="C70" s="10"/>
      <c r="D70" s="11"/>
      <c r="E70" s="12"/>
      <c r="F70" s="12"/>
      <c r="G70" s="34">
        <f>SUM(G67:G69)</f>
        <v>0</v>
      </c>
      <c r="H70" s="34">
        <f>SUM(H67:H69)</f>
        <v>0</v>
      </c>
      <c r="I70" s="35"/>
      <c r="J70" s="10"/>
      <c r="K70" s="35"/>
    </row>
    <row r="73" spans="1:11" ht="12.75">
      <c r="A73" s="2"/>
      <c r="K73" s="40"/>
    </row>
    <row r="74" spans="1:11" ht="12.75">
      <c r="A74" s="2"/>
      <c r="B74" s="61"/>
      <c r="C74" s="2"/>
      <c r="D74" s="62"/>
      <c r="E74" s="2"/>
      <c r="F74" s="2"/>
      <c r="G74" s="2"/>
      <c r="H74" s="2"/>
      <c r="I74" s="40"/>
      <c r="J74" s="2"/>
      <c r="K74" s="40"/>
    </row>
    <row r="75" spans="1:11" ht="12.75">
      <c r="A75" s="2"/>
      <c r="B75" s="63" t="s">
        <v>89</v>
      </c>
      <c r="C75" s="2"/>
      <c r="D75" s="62"/>
      <c r="E75" s="2"/>
      <c r="F75" s="2"/>
      <c r="G75" s="2"/>
      <c r="H75" s="2"/>
      <c r="I75" s="40"/>
      <c r="J75" s="2"/>
      <c r="K75" s="40"/>
    </row>
    <row r="76" spans="1:11" ht="12.75">
      <c r="A76" s="2"/>
      <c r="B76" s="61"/>
      <c r="C76" s="2"/>
      <c r="D76" s="62"/>
      <c r="E76" s="2"/>
      <c r="F76" s="2"/>
      <c r="G76" s="2"/>
      <c r="H76" s="64" t="s">
        <v>90</v>
      </c>
      <c r="I76" s="40"/>
      <c r="J76" s="2"/>
      <c r="K76" s="40"/>
    </row>
    <row r="77" spans="1:11" ht="12.75">
      <c r="A77" s="2"/>
      <c r="B77" s="61"/>
      <c r="C77" s="2"/>
      <c r="D77" s="62"/>
      <c r="E77" s="2"/>
      <c r="F77" s="2"/>
      <c r="G77" s="2"/>
      <c r="H77" s="64" t="s">
        <v>91</v>
      </c>
      <c r="I77" s="65"/>
      <c r="J77" s="2"/>
      <c r="K77" s="65"/>
    </row>
    <row r="78" spans="1:11" ht="12.75">
      <c r="A78" s="2"/>
      <c r="B78" s="61"/>
      <c r="C78" s="2"/>
      <c r="D78" s="62"/>
      <c r="E78" s="2"/>
      <c r="F78" s="2"/>
      <c r="G78" s="2"/>
      <c r="H78" s="64" t="s">
        <v>92</v>
      </c>
      <c r="I78" s="66"/>
      <c r="J78" s="2"/>
      <c r="K78" s="66"/>
    </row>
    <row r="79" spans="1:11" ht="12.75">
      <c r="A79" s="2"/>
      <c r="B79" s="61"/>
      <c r="C79" s="2"/>
      <c r="D79" s="62"/>
      <c r="E79" s="2"/>
      <c r="F79" s="2"/>
      <c r="G79" s="2"/>
      <c r="H79" s="2"/>
      <c r="I79" s="66"/>
      <c r="J79" s="2"/>
      <c r="K79" s="66"/>
    </row>
  </sheetData>
  <sheetProtection selectLockedCells="1" selectUnlockedCells="1"/>
  <mergeCells count="5">
    <mergeCell ref="A1:G1"/>
    <mergeCell ref="A6:B6"/>
    <mergeCell ref="A51:B51"/>
    <mergeCell ref="A59:B59"/>
    <mergeCell ref="A65:B65"/>
  </mergeCells>
  <conditionalFormatting sqref="E1:H2 E6:H38 E43:H47 E51:H56 E59:H70">
    <cfRule type="cellIs" priority="1" dxfId="0" operator="equal" stopIfTrue="1">
      <formula>0</formula>
    </cfRule>
  </conditionalFormatting>
  <conditionalFormatting sqref="E74:H79">
    <cfRule type="cellIs" priority="2" dxfId="0" operator="equal" stopIfTrue="1">
      <formula>0</formula>
    </cfRule>
  </conditionalFormatting>
  <printOptions/>
  <pageMargins left="0.7875" right="0.7875" top="1.0527777777777778" bottom="1.0527777777777778" header="0.7875" footer="0.7875"/>
  <pageSetup firstPageNumber="1" useFirstPageNumber="1" horizontalDpi="300" verticalDpi="300" orientation="landscape" paperSize="9" scale="79"/>
  <headerFooter alignWithMargins="0">
    <oddHeader>&amp;C&amp;"Times New Roman,Normalny"&amp;12&amp;A</oddHeader>
    <oddFooter>&amp;C&amp;"Times New Roman,Normalny"&amp;12Strona &amp;P</oddFooter>
  </headerFooter>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2021-02-18T06:56:30Z</dcterms:created>
  <dcterms:modified xsi:type="dcterms:W3CDTF">2021-02-19T07:42:42Z</dcterms:modified>
  <cp:category/>
  <cp:version/>
  <cp:contentType/>
  <cp:contentStatus/>
  <cp:revision>14</cp:revision>
</cp:coreProperties>
</file>