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ularz" sheetId="1" r:id="rId1"/>
  </sheets>
  <definedNames>
    <definedName name="_xlnm.Print_Titles" localSheetId="0">'Formularz'!$6:$6</definedName>
    <definedName name="Excel_BuiltIn_Print_Titles" localSheetId="0">'Formularz'!$A$6:$IL$6</definedName>
    <definedName name="_xlnm._FilterDatabase" localSheetId="0">'Formularz'!$A$3:$K$4</definedName>
    <definedName name="_xlnm.Print_Titles" localSheetId="0">'Formularz'!$A$6:$IL$6</definedName>
    <definedName name="_xlnm._FilterDatabase_1">'Formularz'!$A$3:$K$4</definedName>
  </definedNames>
  <calcPr fullCalcOnLoad="1"/>
</workbook>
</file>

<file path=xl/sharedStrings.xml><?xml version="1.0" encoding="utf-8"?>
<sst xmlns="http://schemas.openxmlformats.org/spreadsheetml/2006/main" count="425" uniqueCount="226">
  <si>
    <t>Znak sprawy: 19/2022 „Sukcesywna dostawa leków do Miejskiego Centrum Medycznego "Śródmieście" sp. z o.o.”</t>
  </si>
  <si>
    <t>Załącznik nr 2 do Zaproszenia</t>
  </si>
  <si>
    <t>PAKIET NR 1*</t>
  </si>
  <si>
    <t>Lp.</t>
  </si>
  <si>
    <t>Nazwa międzynarodowa</t>
  </si>
  <si>
    <t>Przykładowa nazwa handlowa</t>
  </si>
  <si>
    <t>Forma preparatu</t>
  </si>
  <si>
    <t>J.m.</t>
  </si>
  <si>
    <t>Ilość</t>
  </si>
  <si>
    <t>Cena jedn. netto</t>
  </si>
  <si>
    <t>Cena jedn. brutto</t>
  </si>
  <si>
    <t>Wartość netto</t>
  </si>
  <si>
    <t>Wartość brutto</t>
  </si>
  <si>
    <t>Producent</t>
  </si>
  <si>
    <r>
      <t xml:space="preserve">Nazwa handlowa, dawka, postać, </t>
    </r>
    <r>
      <rPr>
        <b/>
        <u val="single"/>
        <sz val="10"/>
        <rFont val="Calibri"/>
        <family val="2"/>
      </rPr>
      <t>wielkość opakowania oferowanego produktu</t>
    </r>
  </si>
  <si>
    <t>Stawka podatku VAT [%]</t>
  </si>
  <si>
    <t>1.</t>
  </si>
  <si>
    <t>KETOPROFEN</t>
  </si>
  <si>
    <t>KETONAL</t>
  </si>
  <si>
    <t>10 amp 50 MG/ML</t>
  </si>
  <si>
    <t>op.</t>
  </si>
  <si>
    <t>Razem</t>
  </si>
  <si>
    <t>PAKIET NR 2 *</t>
  </si>
  <si>
    <t>AETHYLUM CHLORATUM</t>
  </si>
  <si>
    <t>70g aerosol</t>
  </si>
  <si>
    <t>2.</t>
  </si>
  <si>
    <t>ALUMINIUM CHLORHYDRATE+OXYQUINOLINE</t>
  </si>
  <si>
    <t>ALUSTIN</t>
  </si>
  <si>
    <t>10 g sol</t>
  </si>
  <si>
    <t>3.</t>
  </si>
  <si>
    <t>ANTAZOLINE  HYDROCHLORIDE (ANTAZOLINI MESYLAS)</t>
  </si>
  <si>
    <t>PHENAZOLINUM</t>
  </si>
  <si>
    <t>10 amp a 0,1 g (50 MG/ML 10 AMP/2 ML)</t>
  </si>
  <si>
    <t>4.</t>
  </si>
  <si>
    <t>BUDESONIDE</t>
  </si>
  <si>
    <t>NEBBUD</t>
  </si>
  <si>
    <t>0,25mg/2ml z 20 amp</t>
  </si>
  <si>
    <t>5.</t>
  </si>
  <si>
    <t>CAPTOPRIL</t>
  </si>
  <si>
    <t>30 tabl a 12,5mg</t>
  </si>
  <si>
    <t>6.</t>
  </si>
  <si>
    <t>40 tabl a 25mg</t>
  </si>
  <si>
    <t>7.</t>
  </si>
  <si>
    <t>CETALKONIUM CHLORIDE+CHOLINE SALICYLATE</t>
  </si>
  <si>
    <t>SACHOL</t>
  </si>
  <si>
    <t>10g żel</t>
  </si>
  <si>
    <t>8.</t>
  </si>
  <si>
    <t>CICLESONIDE</t>
  </si>
  <si>
    <t>ALVESCO</t>
  </si>
  <si>
    <t>0,16mg/doza  60 dawek</t>
  </si>
  <si>
    <t>9.</t>
  </si>
  <si>
    <t>DEXADENT</t>
  </si>
  <si>
    <t>5 g ung</t>
  </si>
  <si>
    <t>10.</t>
  </si>
  <si>
    <t>DEXAMETHASONI + THYMOLUM</t>
  </si>
  <si>
    <t>CRESOPHENE</t>
  </si>
  <si>
    <t>13 ml  solutio</t>
  </si>
  <si>
    <t>11.</t>
  </si>
  <si>
    <t>DROTAVERINE</t>
  </si>
  <si>
    <t>NO-SPA</t>
  </si>
  <si>
    <t>5 amp a 20mg/ml</t>
  </si>
  <si>
    <t>12.</t>
  </si>
  <si>
    <t>20 tabl a 40mg</t>
  </si>
  <si>
    <t>13.</t>
  </si>
  <si>
    <t>GLYCERYL TRINITRAT</t>
  </si>
  <si>
    <t>NITROMINT</t>
  </si>
  <si>
    <t>aer.(04mg/doz)11,0g 200 doz</t>
  </si>
  <si>
    <t>14.</t>
  </si>
  <si>
    <t>HYDROCORTISONUM</t>
  </si>
  <si>
    <t>CORHYDRON</t>
  </si>
  <si>
    <t>5 fiol a 25mg + rozp</t>
  </si>
  <si>
    <t>15.</t>
  </si>
  <si>
    <t>5 fiol a 100mg + rozp</t>
  </si>
  <si>
    <t>16.</t>
  </si>
  <si>
    <t>HYDROGEN PEROXIDE</t>
  </si>
  <si>
    <t>WODA UTLENIONA 3%</t>
  </si>
  <si>
    <t>3% płyn 0,1 kg</t>
  </si>
  <si>
    <t>17.</t>
  </si>
  <si>
    <t>HYDROXYZINE</t>
  </si>
  <si>
    <t>HYDROXYZINUM</t>
  </si>
  <si>
    <t>30 draż a 0,01g</t>
  </si>
  <si>
    <t>18.</t>
  </si>
  <si>
    <t>LIDOCAINE+PARAFORMALDEHYDE</t>
  </si>
  <si>
    <t>DEVIPASTA</t>
  </si>
  <si>
    <t xml:space="preserve"> 5 g pasta</t>
  </si>
  <si>
    <t>19.</t>
  </si>
  <si>
    <t>METRONIDAZOLE</t>
  </si>
  <si>
    <t>METRONIDAZOL</t>
  </si>
  <si>
    <t>5 g 10% maść</t>
  </si>
  <si>
    <t>20.</t>
  </si>
  <si>
    <t>NEOMYCIN  SULPHATE</t>
  </si>
  <si>
    <t xml:space="preserve">NEOMYCINUM  </t>
  </si>
  <si>
    <t>55 ml aerosol</t>
  </si>
  <si>
    <t>21.</t>
  </si>
  <si>
    <t>NIPAS</t>
  </si>
  <si>
    <t>wkładka dozębołowa 50 tabl</t>
  </si>
  <si>
    <t>22.</t>
  </si>
  <si>
    <t>NITROFURAL</t>
  </si>
  <si>
    <t>NITROFURAZON</t>
  </si>
  <si>
    <t>25 g a 0,2% ung</t>
  </si>
  <si>
    <t>23.</t>
  </si>
  <si>
    <t>PARACETAMOL</t>
  </si>
  <si>
    <t xml:space="preserve">PARACETAMOL </t>
  </si>
  <si>
    <t>tabl 500 mg 50 tabl</t>
  </si>
  <si>
    <t>24.</t>
  </si>
  <si>
    <t xml:space="preserve">Paski do glukometru CONTOUR TS </t>
  </si>
  <si>
    <t>50 szt</t>
  </si>
  <si>
    <t>25.</t>
  </si>
  <si>
    <t>PIGMENTUM CASTELLANI</t>
  </si>
  <si>
    <t>125 g solutio</t>
  </si>
  <si>
    <t>26.</t>
  </si>
  <si>
    <t>SALBUTAMOL</t>
  </si>
  <si>
    <t>0,5mg/ml  x10amp</t>
  </si>
  <si>
    <t>27.</t>
  </si>
  <si>
    <t>VENTOLIN</t>
  </si>
  <si>
    <t>0,1 mg/daw. 200dawek</t>
  </si>
  <si>
    <t>28.</t>
  </si>
  <si>
    <t>SALMETEROL</t>
  </si>
  <si>
    <t>ASARIS 500</t>
  </si>
  <si>
    <t>60 dawek</t>
  </si>
  <si>
    <t>29.</t>
  </si>
  <si>
    <t>SILVER SULFATHIAZOLE</t>
  </si>
  <si>
    <t>ARGOSULFAN</t>
  </si>
  <si>
    <t>40g krem</t>
  </si>
  <si>
    <t>30.</t>
  </si>
  <si>
    <t>SOLCOSERYL</t>
  </si>
  <si>
    <t>5 g pasta</t>
  </si>
  <si>
    <t>31.</t>
  </si>
  <si>
    <t>SPIRYTUS SKAŻ HIBITANEM</t>
  </si>
  <si>
    <t>0,5% roztw 1l</t>
  </si>
  <si>
    <t>32.</t>
  </si>
  <si>
    <t>3% płyn 1 kg</t>
  </si>
  <si>
    <t>szt.</t>
  </si>
  <si>
    <t>33.</t>
  </si>
  <si>
    <t>OCTAWIAN GLINU</t>
  </si>
  <si>
    <t>ALTACET</t>
  </si>
  <si>
    <t>1% ŻEL 75 G</t>
  </si>
  <si>
    <t>PAKIET NR 3 *</t>
  </si>
  <si>
    <t>AMIODARONE HYDROCHLORIDE</t>
  </si>
  <si>
    <t>AMIOCORDIN</t>
  </si>
  <si>
    <t>5 amp a 0,15g</t>
  </si>
  <si>
    <t>METOPROLOLI TARTAS</t>
  </si>
  <si>
    <t>METOCARD</t>
  </si>
  <si>
    <t>1MG/1ML ; 5amp.5ml</t>
  </si>
  <si>
    <t>DEXAMETHASONE  SODIUM PHOSPHATE</t>
  </si>
  <si>
    <t>DEXAVEN</t>
  </si>
  <si>
    <t>10 amp a 0,004g</t>
  </si>
  <si>
    <t xml:space="preserve">LIDOCAINE </t>
  </si>
  <si>
    <t>LIDOCAIN</t>
  </si>
  <si>
    <t>aerosol 10% 38g</t>
  </si>
  <si>
    <t>XYLOCAINE</t>
  </si>
  <si>
    <t>1g/50ml x 5 fiol</t>
  </si>
  <si>
    <t>LIDOCAINE  HYDROCHLORIDE    A</t>
  </si>
  <si>
    <t>LIGNOCAINUM H / CHLOR. A</t>
  </si>
  <si>
    <t>żel 2% a 30g</t>
  </si>
  <si>
    <t>LIDOCAINE  HYDROCHLORIDE    U</t>
  </si>
  <si>
    <t>LIGNOCAINUM H / CHLOR. U</t>
  </si>
  <si>
    <t>LIDOCAINE +NOREPINEPHRINE</t>
  </si>
  <si>
    <t>LIGNOCAINUM 2% C NORADRENALINO</t>
  </si>
  <si>
    <t>10 amp a 2ml</t>
  </si>
  <si>
    <t>PAKIET NR 4 *</t>
  </si>
  <si>
    <t>ACIDUM ACETYLOSALICYLICUM</t>
  </si>
  <si>
    <t>POLOPIRYNA S</t>
  </si>
  <si>
    <t>20 tabl a 0,3 g</t>
  </si>
  <si>
    <t>CLEMASTINE  FUMARATE</t>
  </si>
  <si>
    <t>CLEMASTINUM</t>
  </si>
  <si>
    <t>5 amp a 0,002g 1mg/ml</t>
  </si>
  <si>
    <t>DOPAMINE  HYDROCHLORIDE</t>
  </si>
  <si>
    <t>DOPAMINUM  H/CHLOR.</t>
  </si>
  <si>
    <t>10 amp 4%  0,2g/5ml</t>
  </si>
  <si>
    <t>EPINEPHRINE</t>
  </si>
  <si>
    <t>ADRENALINUM  0,1%</t>
  </si>
  <si>
    <t>10 amp a 0,001g</t>
  </si>
  <si>
    <t>FUROSEMIDE</t>
  </si>
  <si>
    <t>FUROSEMIDUM</t>
  </si>
  <si>
    <t>5 amp a 0,02g</t>
  </si>
  <si>
    <t>LIDOCAINE  HYDROCHLORIDE</t>
  </si>
  <si>
    <t>LIGNOCAINUM H/ CHLOR.</t>
  </si>
  <si>
    <t>10 amp 2% a 2ml</t>
  </si>
  <si>
    <t>METAMIZOLE  SODIUM</t>
  </si>
  <si>
    <t>PYRALGIN</t>
  </si>
  <si>
    <t>5 amp a 1,0 g/2ml</t>
  </si>
  <si>
    <t>PAPAVERINE  HYDROCHLORIDE</t>
  </si>
  <si>
    <t>PAPAVERINUM</t>
  </si>
  <si>
    <t>20 MG/ML 10 AMP/2ML</t>
  </si>
  <si>
    <t>PROPRANOLOL  HYDROCHLORIDE</t>
  </si>
  <si>
    <t>PROPRANOLOL</t>
  </si>
  <si>
    <t>50 tabl a 0,01 g</t>
  </si>
  <si>
    <t>ATROPINI SULFAS</t>
  </si>
  <si>
    <t>ATROPINA</t>
  </si>
  <si>
    <t>1mg/ml  10amp. 1Ml</t>
  </si>
  <si>
    <t>SODIUM  HYDROCARBONATE</t>
  </si>
  <si>
    <t>NATRIUM BICARBONICUM</t>
  </si>
  <si>
    <t>8,4% 10 amp a 20 ml</t>
  </si>
  <si>
    <t>PAKIET NR 5 *</t>
  </si>
  <si>
    <t>AQUA PRO INJ.</t>
  </si>
  <si>
    <t>AQUA  PRO INJECTIONE</t>
  </si>
  <si>
    <t>100 amp a 10ml plastik</t>
  </si>
  <si>
    <t>GLUCOSE</t>
  </si>
  <si>
    <t>GLUCOSUM</t>
  </si>
  <si>
    <t>50 amp 20% a 10ml</t>
  </si>
  <si>
    <t xml:space="preserve">GLUCOSUM </t>
  </si>
  <si>
    <t>inj 5% 250ml</t>
  </si>
  <si>
    <t>inj 5% 500ml</t>
  </si>
  <si>
    <t>10 amp/10ml 200 mg/ml</t>
  </si>
  <si>
    <t>SODIUM  CHLORIDE</t>
  </si>
  <si>
    <t xml:space="preserve">NATRIUM CHLORATUM </t>
  </si>
  <si>
    <t>100 amp a 10 ml 0,9% plastik</t>
  </si>
  <si>
    <t xml:space="preserve">NATRIUM CHLORATUM  </t>
  </si>
  <si>
    <t>inj 0,9% 250ml</t>
  </si>
  <si>
    <t>inj 0,9% 500ml</t>
  </si>
  <si>
    <t xml:space="preserve">100 amp a 10ml, 10% </t>
  </si>
  <si>
    <t>PŁYN  FIZJOL. WIELOELEKTROLITOWY IZOT.</t>
  </si>
  <si>
    <t>inj 250ml</t>
  </si>
  <si>
    <t>MANNITOLUM</t>
  </si>
  <si>
    <t>MANNITOL</t>
  </si>
  <si>
    <t xml:space="preserve"> 200mg/ml roztwór do infuzji 100ml</t>
  </si>
  <si>
    <t>PŁYN RINGERA</t>
  </si>
  <si>
    <t>PAKIET NR 6 *</t>
  </si>
  <si>
    <t>ŻEL DO FLUORYZACJI ZĘBÓW Z AMINOFLUORKIEM</t>
  </si>
  <si>
    <t>ELMEX</t>
  </si>
  <si>
    <t>ŻEL 215g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</si>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</sst>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\ #,##0.00&quot; zł &quot;;\-#,##0.00&quot; zł &quot;;&quot; -&quot;#&quot; zł &quot;;@\ "/>
    <numFmt numFmtId="168" formatCode="#,##0.00\ [$zł-415];[RED]\-#,##0.00\ [$zł-415]"/>
    <numFmt numFmtId="169" formatCode="0.00%"/>
  </numFmts>
  <fonts count="17">
    <font>
      <sz val="10"/>
      <name val="Arial"/>
      <family val="2"/>
    </font>
    <font>
      <sz val="10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sz val="10"/>
      <color indexed="8"/>
      <name val="Calibri"/>
      <family val="2"/>
    </font>
    <font>
      <b/>
      <sz val="10.5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u val="single"/>
      <sz val="10"/>
      <name val="Calibri"/>
      <family val="2"/>
    </font>
    <font>
      <sz val="10"/>
      <name val="Mangal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i/>
      <sz val="10.5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2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9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Fill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2" fillId="0" borderId="0" xfId="0" applyNumberFormat="1" applyFont="1" applyFill="1" applyAlignment="1">
      <alignment/>
    </xf>
    <xf numFmtId="164" fontId="4" fillId="0" borderId="0" xfId="0" applyFont="1" applyBorder="1" applyAlignment="1">
      <alignment vertical="center"/>
    </xf>
    <xf numFmtId="164" fontId="5" fillId="0" borderId="0" xfId="20" applyFont="1">
      <alignment/>
      <protection/>
    </xf>
    <xf numFmtId="165" fontId="6" fillId="0" borderId="0" xfId="20" applyNumberFormat="1" applyFont="1" applyAlignment="1">
      <alignment horizontal="right"/>
      <protection/>
    </xf>
    <xf numFmtId="164" fontId="7" fillId="0" borderId="0" xfId="0" applyFont="1" applyAlignment="1">
      <alignment vertical="center"/>
    </xf>
    <xf numFmtId="165" fontId="0" fillId="0" borderId="0" xfId="0" applyNumberFormat="1" applyAlignment="1">
      <alignment/>
    </xf>
    <xf numFmtId="164" fontId="8" fillId="0" borderId="0" xfId="20" applyFont="1">
      <alignment/>
      <protection/>
    </xf>
    <xf numFmtId="164" fontId="5" fillId="0" borderId="0" xfId="0" applyFont="1" applyAlignment="1">
      <alignment/>
    </xf>
    <xf numFmtId="165" fontId="5" fillId="0" borderId="0" xfId="20" applyNumberFormat="1" applyFont="1">
      <alignment/>
      <protection/>
    </xf>
    <xf numFmtId="164" fontId="9" fillId="0" borderId="0" xfId="0" applyFont="1" applyAlignment="1">
      <alignment horizontal="left" wrapText="1"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10" fillId="0" borderId="0" xfId="0" applyFont="1" applyAlignment="1">
      <alignment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vertical="center" wrapText="1"/>
      <protection locked="0"/>
    </xf>
    <xf numFmtId="164" fontId="3" fillId="0" borderId="0" xfId="0" applyFont="1" applyFill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66" fontId="3" fillId="0" borderId="0" xfId="0" applyNumberFormat="1" applyFont="1" applyFill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2" fillId="2" borderId="1" xfId="22" applyFont="1" applyFill="1" applyBorder="1" applyAlignment="1" applyProtection="1">
      <alignment horizontal="center" vertical="center"/>
      <protection locked="0"/>
    </xf>
    <xf numFmtId="164" fontId="2" fillId="2" borderId="1" xfId="22" applyFont="1" applyFill="1" applyBorder="1" applyAlignment="1" applyProtection="1">
      <alignment vertical="center" wrapText="1"/>
      <protection locked="0"/>
    </xf>
    <xf numFmtId="164" fontId="3" fillId="2" borderId="1" xfId="22" applyFont="1" applyFill="1" applyBorder="1" applyAlignment="1" applyProtection="1">
      <alignment horizontal="center" vertical="center"/>
      <protection locked="0"/>
    </xf>
    <xf numFmtId="168" fontId="2" fillId="2" borderId="1" xfId="17" applyNumberFormat="1" applyFont="1" applyFill="1" applyBorder="1" applyAlignment="1" applyProtection="1">
      <alignment vertical="center"/>
      <protection locked="0"/>
    </xf>
    <xf numFmtId="168" fontId="3" fillId="2" borderId="1" xfId="17" applyNumberFormat="1" applyFont="1" applyFill="1" applyBorder="1" applyAlignment="1" applyProtection="1">
      <alignment vertical="center"/>
      <protection locked="0"/>
    </xf>
    <xf numFmtId="164" fontId="2" fillId="2" borderId="1" xfId="22" applyFont="1" applyFill="1" applyBorder="1" applyAlignment="1" applyProtection="1">
      <alignment vertical="center"/>
      <protection locked="0"/>
    </xf>
    <xf numFmtId="169" fontId="2" fillId="2" borderId="1" xfId="22" applyNumberFormat="1" applyFont="1" applyFill="1" applyBorder="1" applyAlignment="1" applyProtection="1">
      <alignment vertical="center"/>
      <protection locked="0"/>
    </xf>
    <xf numFmtId="164" fontId="1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4" fillId="0" borderId="1" xfId="0" applyNumberFormat="1" applyFont="1" applyBorder="1" applyAlignment="1">
      <alignment horizontal="right" vertical="center"/>
    </xf>
    <xf numFmtId="165" fontId="7" fillId="0" borderId="0" xfId="0" applyNumberFormat="1" applyFont="1" applyFill="1" applyAlignment="1">
      <alignment/>
    </xf>
    <xf numFmtId="164" fontId="7" fillId="0" borderId="0" xfId="0" applyFont="1" applyAlignment="1">
      <alignment wrapText="1"/>
    </xf>
    <xf numFmtId="164" fontId="7" fillId="0" borderId="0" xfId="0" applyFont="1" applyFill="1" applyAlignment="1">
      <alignment wrapText="1"/>
    </xf>
    <xf numFmtId="164" fontId="4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64" fontId="3" fillId="0" borderId="2" xfId="0" applyFont="1" applyBorder="1" applyAlignment="1">
      <alignment horizontal="center"/>
    </xf>
    <xf numFmtId="168" fontId="2" fillId="2" borderId="1" xfId="17" applyNumberFormat="1" applyFont="1" applyFill="1" applyBorder="1" applyAlignment="1" applyProtection="1">
      <alignment vertical="center"/>
      <protection locked="0"/>
    </xf>
    <xf numFmtId="168" fontId="2" fillId="0" borderId="1" xfId="17" applyNumberFormat="1" applyFont="1" applyFill="1" applyBorder="1" applyAlignment="1" applyProtection="1">
      <alignment vertical="center"/>
      <protection/>
    </xf>
    <xf numFmtId="164" fontId="2" fillId="2" borderId="1" xfId="22" applyFont="1" applyFill="1" applyBorder="1" applyAlignment="1" applyProtection="1">
      <alignment vertical="center"/>
      <protection locked="0"/>
    </xf>
    <xf numFmtId="164" fontId="7" fillId="0" borderId="0" xfId="0" applyFont="1" applyAlignment="1">
      <alignment/>
    </xf>
    <xf numFmtId="164" fontId="2" fillId="2" borderId="1" xfId="0" applyFont="1" applyFill="1" applyBorder="1" applyAlignment="1" applyProtection="1">
      <alignment vertical="center" wrapText="1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vertical="center"/>
      <protection locked="0"/>
    </xf>
    <xf numFmtId="164" fontId="7" fillId="2" borderId="1" xfId="0" applyFont="1" applyFill="1" applyBorder="1" applyAlignment="1" applyProtection="1">
      <alignment vertical="center" wrapText="1"/>
      <protection locked="0"/>
    </xf>
    <xf numFmtId="164" fontId="7" fillId="2" borderId="1" xfId="22" applyFont="1" applyFill="1" applyBorder="1" applyAlignment="1" applyProtection="1">
      <alignment horizontal="center" vertical="center"/>
      <protection locked="0"/>
    </xf>
    <xf numFmtId="168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>
      <alignment/>
    </xf>
    <xf numFmtId="164" fontId="7" fillId="0" borderId="0" xfId="0" applyFont="1" applyAlignment="1">
      <alignment horizontal="left"/>
    </xf>
    <xf numFmtId="164" fontId="7" fillId="0" borderId="0" xfId="0" applyFont="1" applyFill="1" applyAlignment="1">
      <alignment/>
    </xf>
    <xf numFmtId="166" fontId="7" fillId="0" borderId="0" xfId="0" applyNumberFormat="1" applyFont="1" applyFill="1" applyAlignment="1">
      <alignment/>
    </xf>
    <xf numFmtId="164" fontId="3" fillId="0" borderId="0" xfId="0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66" fontId="3" fillId="0" borderId="0" xfId="0" applyNumberFormat="1" applyFont="1" applyFill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horizontal="center" vertical="center" wrapText="1"/>
    </xf>
    <xf numFmtId="164" fontId="3" fillId="2" borderId="1" xfId="22" applyFont="1" applyFill="1" applyBorder="1" applyAlignment="1" applyProtection="1">
      <alignment horizontal="center" vertical="center"/>
      <protection locked="0"/>
    </xf>
    <xf numFmtId="164" fontId="7" fillId="2" borderId="1" xfId="22" applyFont="1" applyFill="1" applyBorder="1" applyAlignment="1" applyProtection="1">
      <alignment vertical="center" wrapText="1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8" fontId="3" fillId="0" borderId="1" xfId="17" applyNumberFormat="1" applyFont="1" applyFill="1" applyBorder="1" applyAlignment="1" applyProtection="1">
      <alignment vertical="center"/>
      <protection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15" fillId="0" borderId="0" xfId="0" applyFont="1" applyAlignment="1">
      <alignment horizontal="left"/>
    </xf>
    <xf numFmtId="164" fontId="8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Normalny 4" xfId="21"/>
    <cellStyle name="Normalny_Arkusz1" xfId="2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SheetLayoutView="100" workbookViewId="0" topLeftCell="A1">
      <selection activeCell="B3" sqref="B3"/>
    </sheetView>
  </sheetViews>
  <sheetFormatPr defaultColWidth="9.140625" defaultRowHeight="12.75"/>
  <cols>
    <col min="1" max="1" width="4.421875" style="1" customWidth="1"/>
    <col min="2" max="2" width="27.7109375" style="2" customWidth="1"/>
    <col min="3" max="3" width="21.28125" style="3" customWidth="1"/>
    <col min="4" max="4" width="15.140625" style="4" customWidth="1"/>
    <col min="5" max="5" width="4.8515625" style="1" customWidth="1"/>
    <col min="6" max="6" width="10.421875" style="5" customWidth="1"/>
    <col min="7" max="8" width="10.421875" style="1" customWidth="1"/>
    <col min="9" max="9" width="12.00390625" style="6" customWidth="1"/>
    <col min="10" max="10" width="12.00390625" style="1" customWidth="1"/>
    <col min="11" max="11" width="9.8515625" style="6" customWidth="1"/>
    <col min="12" max="12" width="20.57421875" style="1" customWidth="1"/>
    <col min="13" max="13" width="2.28125" style="1" customWidth="1"/>
    <col min="14" max="247" width="9.140625" style="1" customWidth="1"/>
    <col min="248" max="16384" width="11.57421875" style="0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9" t="s">
        <v>1</v>
      </c>
    </row>
    <row r="2" spans="1:12" ht="12.75">
      <c r="A2" s="10"/>
      <c r="B2" s="11"/>
      <c r="C2"/>
      <c r="D2"/>
      <c r="E2" s="12"/>
      <c r="F2" s="13"/>
      <c r="G2" s="13"/>
      <c r="H2" s="13"/>
      <c r="I2" s="13"/>
      <c r="J2" s="14"/>
      <c r="K2" s="8"/>
      <c r="L2" s="14"/>
    </row>
    <row r="3" spans="2:8" ht="12.75">
      <c r="B3" s="15"/>
      <c r="C3" s="16"/>
      <c r="D3" s="17"/>
      <c r="E3" s="17"/>
      <c r="F3" s="17"/>
      <c r="G3" s="17"/>
      <c r="H3" s="17"/>
    </row>
    <row r="4" spans="1:8" ht="12.75">
      <c r="A4" s="18"/>
      <c r="B4" s="15"/>
      <c r="C4" s="16"/>
      <c r="D4" s="17"/>
      <c r="E4" s="17"/>
      <c r="F4" s="17"/>
      <c r="G4" s="17"/>
      <c r="H4" s="17"/>
    </row>
    <row r="5" spans="1:14" ht="12.75">
      <c r="A5" s="19"/>
      <c r="B5" s="20" t="s">
        <v>2</v>
      </c>
      <c r="C5" s="21"/>
      <c r="D5" s="22"/>
      <c r="E5" s="19"/>
      <c r="F5" s="19"/>
      <c r="G5" s="23"/>
      <c r="H5" s="23"/>
      <c r="I5" s="24"/>
      <c r="J5" s="25"/>
      <c r="K5" s="26"/>
      <c r="L5" s="27"/>
      <c r="M5" s="27"/>
      <c r="N5" s="27"/>
    </row>
    <row r="6" spans="1:14" ht="12.75">
      <c r="A6" s="28" t="s">
        <v>3</v>
      </c>
      <c r="B6" s="28" t="s">
        <v>4</v>
      </c>
      <c r="C6" s="29" t="s">
        <v>5</v>
      </c>
      <c r="D6" s="28" t="s">
        <v>6</v>
      </c>
      <c r="E6" s="28" t="s">
        <v>7</v>
      </c>
      <c r="F6" s="28" t="s">
        <v>8</v>
      </c>
      <c r="G6" s="30" t="s">
        <v>9</v>
      </c>
      <c r="H6" s="30" t="s">
        <v>10</v>
      </c>
      <c r="I6" s="31" t="s">
        <v>11</v>
      </c>
      <c r="J6" s="30" t="s">
        <v>12</v>
      </c>
      <c r="K6" s="32" t="s">
        <v>13</v>
      </c>
      <c r="L6" s="33" t="s">
        <v>14</v>
      </c>
      <c r="M6" s="27"/>
      <c r="N6" s="28" t="s">
        <v>15</v>
      </c>
    </row>
    <row r="7" spans="1:14" ht="12.75">
      <c r="A7" s="34" t="s">
        <v>16</v>
      </c>
      <c r="B7" s="35" t="s">
        <v>17</v>
      </c>
      <c r="C7" s="35" t="s">
        <v>18</v>
      </c>
      <c r="D7" s="35" t="s">
        <v>19</v>
      </c>
      <c r="E7" s="34" t="s">
        <v>20</v>
      </c>
      <c r="F7" s="36">
        <v>5</v>
      </c>
      <c r="G7" s="37"/>
      <c r="H7" s="37"/>
      <c r="I7" s="38"/>
      <c r="J7" s="38"/>
      <c r="K7" s="39"/>
      <c r="L7" s="39"/>
      <c r="M7" s="27"/>
      <c r="N7" s="40">
        <v>0.08</v>
      </c>
    </row>
    <row r="8" spans="1:14" ht="12.75">
      <c r="A8" s="41"/>
      <c r="B8" s="42" t="s">
        <v>21</v>
      </c>
      <c r="C8" s="42"/>
      <c r="D8" s="42"/>
      <c r="E8" s="27"/>
      <c r="F8" s="43"/>
      <c r="G8" s="44"/>
      <c r="H8" s="45"/>
      <c r="I8" s="38">
        <f>SUM(I7)</f>
        <v>0</v>
      </c>
      <c r="J8" s="46">
        <f>SUM(J7)</f>
        <v>0</v>
      </c>
      <c r="K8" s="47"/>
      <c r="L8" s="27"/>
      <c r="M8" s="27"/>
      <c r="N8" s="27"/>
    </row>
    <row r="9" spans="1:14" ht="12.75">
      <c r="A9" s="27"/>
      <c r="B9" s="48"/>
      <c r="C9" s="49"/>
      <c r="D9" s="48"/>
      <c r="E9" s="27"/>
      <c r="F9" s="50"/>
      <c r="G9" s="51"/>
      <c r="H9" s="51"/>
      <c r="I9" s="52"/>
      <c r="J9" s="51"/>
      <c r="K9" s="47"/>
      <c r="L9" s="27"/>
      <c r="M9" s="27"/>
      <c r="N9" s="27"/>
    </row>
    <row r="10" spans="1:14" ht="12.75">
      <c r="A10" s="19"/>
      <c r="B10" s="20" t="s">
        <v>22</v>
      </c>
      <c r="C10" s="21"/>
      <c r="D10" s="22"/>
      <c r="E10" s="19"/>
      <c r="F10" s="19"/>
      <c r="G10" s="23"/>
      <c r="H10" s="23"/>
      <c r="I10" s="24"/>
      <c r="J10" s="25"/>
      <c r="K10" s="26"/>
      <c r="L10" s="27"/>
      <c r="M10" s="27"/>
      <c r="N10" s="27"/>
    </row>
    <row r="11" spans="1:14" ht="12.75">
      <c r="A11" s="28" t="s">
        <v>3</v>
      </c>
      <c r="B11" s="28" t="s">
        <v>4</v>
      </c>
      <c r="C11" s="29" t="s">
        <v>5</v>
      </c>
      <c r="D11" s="28" t="s">
        <v>6</v>
      </c>
      <c r="E11" s="28" t="s">
        <v>7</v>
      </c>
      <c r="F11" s="28" t="s">
        <v>8</v>
      </c>
      <c r="G11" s="30" t="s">
        <v>9</v>
      </c>
      <c r="H11" s="30" t="s">
        <v>10</v>
      </c>
      <c r="I11" s="31" t="s">
        <v>11</v>
      </c>
      <c r="J11" s="30" t="s">
        <v>12</v>
      </c>
      <c r="K11" s="32" t="s">
        <v>13</v>
      </c>
      <c r="L11" s="33" t="s">
        <v>14</v>
      </c>
      <c r="M11" s="27"/>
      <c r="N11" s="28" t="s">
        <v>15</v>
      </c>
    </row>
    <row r="12" spans="1:14" ht="12.75">
      <c r="A12" s="34" t="s">
        <v>16</v>
      </c>
      <c r="B12" s="35" t="s">
        <v>23</v>
      </c>
      <c r="C12" s="35" t="s">
        <v>23</v>
      </c>
      <c r="D12" s="35" t="s">
        <v>24</v>
      </c>
      <c r="E12" s="34" t="s">
        <v>20</v>
      </c>
      <c r="F12" s="53">
        <v>40</v>
      </c>
      <c r="G12" s="54"/>
      <c r="H12" s="55"/>
      <c r="I12" s="55"/>
      <c r="J12" s="55"/>
      <c r="K12" s="56"/>
      <c r="L12" s="56"/>
      <c r="M12" s="57"/>
      <c r="N12" s="40"/>
    </row>
    <row r="13" spans="1:14" ht="12.75">
      <c r="A13" s="34" t="s">
        <v>25</v>
      </c>
      <c r="B13" s="58" t="s">
        <v>26</v>
      </c>
      <c r="C13" s="58" t="s">
        <v>27</v>
      </c>
      <c r="D13" s="58" t="s">
        <v>28</v>
      </c>
      <c r="E13" s="59" t="s">
        <v>20</v>
      </c>
      <c r="F13" s="53">
        <v>4</v>
      </c>
      <c r="G13" s="54"/>
      <c r="H13" s="55"/>
      <c r="I13" s="55"/>
      <c r="J13" s="55"/>
      <c r="K13" s="60"/>
      <c r="L13" s="61"/>
      <c r="M13" s="57"/>
      <c r="N13" s="40"/>
    </row>
    <row r="14" spans="1:14" ht="12.75">
      <c r="A14" s="34" t="s">
        <v>29</v>
      </c>
      <c r="B14" s="35" t="s">
        <v>30</v>
      </c>
      <c r="C14" s="35" t="s">
        <v>31</v>
      </c>
      <c r="D14" s="35" t="s">
        <v>32</v>
      </c>
      <c r="E14" s="34" t="s">
        <v>20</v>
      </c>
      <c r="F14" s="53">
        <v>4</v>
      </c>
      <c r="G14" s="54"/>
      <c r="H14" s="55"/>
      <c r="I14" s="55"/>
      <c r="J14" s="55"/>
      <c r="K14" s="56"/>
      <c r="L14" s="56"/>
      <c r="M14" s="57"/>
      <c r="N14" s="40"/>
    </row>
    <row r="15" spans="1:14" ht="12.75">
      <c r="A15" s="34" t="s">
        <v>33</v>
      </c>
      <c r="B15" s="58" t="s">
        <v>34</v>
      </c>
      <c r="C15" s="58" t="s">
        <v>35</v>
      </c>
      <c r="D15" s="58" t="s">
        <v>36</v>
      </c>
      <c r="E15" s="34" t="s">
        <v>20</v>
      </c>
      <c r="F15" s="53">
        <v>1</v>
      </c>
      <c r="G15" s="54"/>
      <c r="H15" s="55"/>
      <c r="I15" s="55"/>
      <c r="J15" s="55"/>
      <c r="K15" s="60"/>
      <c r="L15" s="61"/>
      <c r="M15" s="57"/>
      <c r="N15" s="40"/>
    </row>
    <row r="16" spans="1:14" ht="12.75">
      <c r="A16" s="34" t="s">
        <v>37</v>
      </c>
      <c r="B16" s="58" t="s">
        <v>38</v>
      </c>
      <c r="C16" s="58" t="s">
        <v>38</v>
      </c>
      <c r="D16" s="58" t="s">
        <v>39</v>
      </c>
      <c r="E16" s="59" t="s">
        <v>20</v>
      </c>
      <c r="F16" s="53">
        <v>10</v>
      </c>
      <c r="G16" s="54"/>
      <c r="H16" s="55"/>
      <c r="I16" s="55"/>
      <c r="J16" s="55"/>
      <c r="K16" s="60"/>
      <c r="L16" s="61"/>
      <c r="M16" s="57"/>
      <c r="N16" s="40"/>
    </row>
    <row r="17" spans="1:14" ht="12.75">
      <c r="A17" s="34" t="s">
        <v>40</v>
      </c>
      <c r="B17" s="35" t="s">
        <v>38</v>
      </c>
      <c r="C17" s="35" t="s">
        <v>38</v>
      </c>
      <c r="D17" s="35" t="s">
        <v>41</v>
      </c>
      <c r="E17" s="34" t="s">
        <v>20</v>
      </c>
      <c r="F17" s="53">
        <v>8</v>
      </c>
      <c r="G17" s="54"/>
      <c r="H17" s="55"/>
      <c r="I17" s="55"/>
      <c r="J17" s="55"/>
      <c r="K17" s="56"/>
      <c r="L17" s="56"/>
      <c r="M17" s="57"/>
      <c r="N17" s="40"/>
    </row>
    <row r="18" spans="1:14" ht="12.75">
      <c r="A18" s="34" t="s">
        <v>42</v>
      </c>
      <c r="B18" s="58" t="s">
        <v>43</v>
      </c>
      <c r="C18" s="58" t="s">
        <v>44</v>
      </c>
      <c r="D18" s="58" t="s">
        <v>45</v>
      </c>
      <c r="E18" s="59" t="s">
        <v>20</v>
      </c>
      <c r="F18" s="53">
        <v>5</v>
      </c>
      <c r="G18" s="54"/>
      <c r="H18" s="55"/>
      <c r="I18" s="55"/>
      <c r="J18" s="55"/>
      <c r="K18" s="60"/>
      <c r="L18" s="61"/>
      <c r="M18" s="57"/>
      <c r="N18" s="40"/>
    </row>
    <row r="19" spans="1:14" ht="12.75">
      <c r="A19" s="34" t="s">
        <v>46</v>
      </c>
      <c r="B19" s="58" t="s">
        <v>47</v>
      </c>
      <c r="C19" s="58" t="s">
        <v>48</v>
      </c>
      <c r="D19" s="58" t="s">
        <v>49</v>
      </c>
      <c r="E19" s="59" t="s">
        <v>20</v>
      </c>
      <c r="F19" s="53">
        <v>1</v>
      </c>
      <c r="G19" s="54"/>
      <c r="H19" s="55"/>
      <c r="I19" s="55"/>
      <c r="J19" s="55"/>
      <c r="K19" s="60"/>
      <c r="L19" s="61"/>
      <c r="M19" s="57"/>
      <c r="N19" s="40"/>
    </row>
    <row r="20" spans="1:14" ht="12.75">
      <c r="A20" s="34" t="s">
        <v>50</v>
      </c>
      <c r="B20" s="58" t="s">
        <v>51</v>
      </c>
      <c r="C20" s="58" t="s">
        <v>51</v>
      </c>
      <c r="D20" s="58" t="s">
        <v>52</v>
      </c>
      <c r="E20" s="34" t="s">
        <v>20</v>
      </c>
      <c r="F20" s="53">
        <v>7</v>
      </c>
      <c r="G20" s="54"/>
      <c r="H20" s="55"/>
      <c r="I20" s="55"/>
      <c r="J20" s="55"/>
      <c r="K20" s="60"/>
      <c r="L20" s="61"/>
      <c r="M20" s="57"/>
      <c r="N20" s="40"/>
    </row>
    <row r="21" spans="1:14" ht="12.75">
      <c r="A21" s="34" t="s">
        <v>53</v>
      </c>
      <c r="B21" s="35" t="s">
        <v>54</v>
      </c>
      <c r="C21" s="35" t="s">
        <v>55</v>
      </c>
      <c r="D21" s="35" t="s">
        <v>56</v>
      </c>
      <c r="E21" s="34" t="s">
        <v>20</v>
      </c>
      <c r="F21" s="53">
        <v>4</v>
      </c>
      <c r="G21" s="54"/>
      <c r="H21" s="55"/>
      <c r="I21" s="55"/>
      <c r="J21" s="55"/>
      <c r="K21" s="56"/>
      <c r="L21" s="56"/>
      <c r="M21" s="57"/>
      <c r="N21" s="40"/>
    </row>
    <row r="22" spans="1:14" ht="12.75">
      <c r="A22" s="34" t="s">
        <v>57</v>
      </c>
      <c r="B22" s="58" t="s">
        <v>58</v>
      </c>
      <c r="C22" s="58" t="s">
        <v>59</v>
      </c>
      <c r="D22" s="58" t="s">
        <v>60</v>
      </c>
      <c r="E22" s="59" t="s">
        <v>20</v>
      </c>
      <c r="F22" s="53">
        <v>8</v>
      </c>
      <c r="G22" s="54"/>
      <c r="H22" s="55"/>
      <c r="I22" s="55"/>
      <c r="J22" s="55"/>
      <c r="K22" s="60"/>
      <c r="L22" s="61"/>
      <c r="M22" s="57"/>
      <c r="N22" s="40"/>
    </row>
    <row r="23" spans="1:14" ht="12.75">
      <c r="A23" s="34" t="s">
        <v>61</v>
      </c>
      <c r="B23" s="58" t="s">
        <v>58</v>
      </c>
      <c r="C23" s="58" t="s">
        <v>59</v>
      </c>
      <c r="D23" s="58" t="s">
        <v>62</v>
      </c>
      <c r="E23" s="59" t="s">
        <v>20</v>
      </c>
      <c r="F23" s="53">
        <v>6</v>
      </c>
      <c r="G23" s="54"/>
      <c r="H23" s="55"/>
      <c r="I23" s="55"/>
      <c r="J23" s="55"/>
      <c r="K23" s="60"/>
      <c r="L23" s="61"/>
      <c r="M23" s="57"/>
      <c r="N23" s="40"/>
    </row>
    <row r="24" spans="1:14" ht="12.75">
      <c r="A24" s="34" t="s">
        <v>63</v>
      </c>
      <c r="B24" s="35" t="s">
        <v>64</v>
      </c>
      <c r="C24" s="35" t="s">
        <v>65</v>
      </c>
      <c r="D24" s="35" t="s">
        <v>66</v>
      </c>
      <c r="E24" s="34" t="s">
        <v>20</v>
      </c>
      <c r="F24" s="53">
        <v>7</v>
      </c>
      <c r="G24" s="54"/>
      <c r="H24" s="55"/>
      <c r="I24" s="55"/>
      <c r="J24" s="55"/>
      <c r="K24" s="56"/>
      <c r="L24" s="56"/>
      <c r="M24" s="57"/>
      <c r="N24" s="40"/>
    </row>
    <row r="25" spans="1:14" ht="12.75">
      <c r="A25" s="34" t="s">
        <v>67</v>
      </c>
      <c r="B25" s="58" t="s">
        <v>68</v>
      </c>
      <c r="C25" s="58" t="s">
        <v>69</v>
      </c>
      <c r="D25" s="58" t="s">
        <v>70</v>
      </c>
      <c r="E25" s="59" t="s">
        <v>20</v>
      </c>
      <c r="F25" s="53">
        <v>2</v>
      </c>
      <c r="G25" s="54"/>
      <c r="H25" s="55"/>
      <c r="I25" s="55"/>
      <c r="J25" s="55"/>
      <c r="K25" s="60"/>
      <c r="L25" s="61"/>
      <c r="M25" s="57"/>
      <c r="N25" s="40"/>
    </row>
    <row r="26" spans="1:14" ht="12.75">
      <c r="A26" s="34" t="s">
        <v>71</v>
      </c>
      <c r="B26" s="58" t="s">
        <v>68</v>
      </c>
      <c r="C26" s="58" t="s">
        <v>69</v>
      </c>
      <c r="D26" s="58" t="s">
        <v>72</v>
      </c>
      <c r="E26" s="34" t="s">
        <v>20</v>
      </c>
      <c r="F26" s="53">
        <v>14</v>
      </c>
      <c r="G26" s="54"/>
      <c r="H26" s="55"/>
      <c r="I26" s="55"/>
      <c r="J26" s="55"/>
      <c r="K26" s="60"/>
      <c r="L26" s="61"/>
      <c r="M26" s="57"/>
      <c r="N26" s="40"/>
    </row>
    <row r="27" spans="1:14" ht="12.75">
      <c r="A27" s="34" t="s">
        <v>73</v>
      </c>
      <c r="B27" s="58" t="s">
        <v>74</v>
      </c>
      <c r="C27" s="58" t="s">
        <v>75</v>
      </c>
      <c r="D27" s="58" t="s">
        <v>76</v>
      </c>
      <c r="E27" s="34" t="s">
        <v>20</v>
      </c>
      <c r="F27" s="53">
        <v>20</v>
      </c>
      <c r="G27" s="54"/>
      <c r="H27" s="55"/>
      <c r="I27" s="55"/>
      <c r="J27" s="55"/>
      <c r="K27" s="60"/>
      <c r="L27" s="61"/>
      <c r="M27" s="57"/>
      <c r="N27" s="40"/>
    </row>
    <row r="28" spans="1:14" ht="12.75">
      <c r="A28" s="34" t="s">
        <v>77</v>
      </c>
      <c r="B28" s="35" t="s">
        <v>78</v>
      </c>
      <c r="C28" s="35" t="s">
        <v>79</v>
      </c>
      <c r="D28" s="35" t="s">
        <v>80</v>
      </c>
      <c r="E28" s="34" t="s">
        <v>20</v>
      </c>
      <c r="F28" s="53">
        <v>8</v>
      </c>
      <c r="G28" s="54"/>
      <c r="H28" s="55"/>
      <c r="I28" s="55"/>
      <c r="J28" s="55"/>
      <c r="K28" s="56"/>
      <c r="L28" s="56"/>
      <c r="M28" s="57"/>
      <c r="N28" s="40"/>
    </row>
    <row r="29" spans="1:14" ht="12.75">
      <c r="A29" s="34" t="s">
        <v>81</v>
      </c>
      <c r="B29" s="58" t="s">
        <v>82</v>
      </c>
      <c r="C29" s="58" t="s">
        <v>83</v>
      </c>
      <c r="D29" s="58" t="s">
        <v>84</v>
      </c>
      <c r="E29" s="59" t="s">
        <v>20</v>
      </c>
      <c r="F29" s="53">
        <v>8</v>
      </c>
      <c r="G29" s="54"/>
      <c r="H29" s="55"/>
      <c r="I29" s="55"/>
      <c r="J29" s="55"/>
      <c r="K29" s="60"/>
      <c r="L29" s="61"/>
      <c r="M29" s="57"/>
      <c r="N29" s="40"/>
    </row>
    <row r="30" spans="1:14" ht="12.75">
      <c r="A30" s="34" t="s">
        <v>85</v>
      </c>
      <c r="B30" s="58" t="s">
        <v>86</v>
      </c>
      <c r="C30" s="58" t="s">
        <v>87</v>
      </c>
      <c r="D30" s="58" t="s">
        <v>88</v>
      </c>
      <c r="E30" s="59" t="s">
        <v>20</v>
      </c>
      <c r="F30" s="53">
        <v>8</v>
      </c>
      <c r="G30" s="54"/>
      <c r="H30" s="55"/>
      <c r="I30" s="55"/>
      <c r="J30" s="55"/>
      <c r="K30" s="60"/>
      <c r="L30" s="61"/>
      <c r="M30" s="57"/>
      <c r="N30" s="40"/>
    </row>
    <row r="31" spans="1:14" ht="12.75">
      <c r="A31" s="34" t="s">
        <v>89</v>
      </c>
      <c r="B31" s="35" t="s">
        <v>90</v>
      </c>
      <c r="C31" s="35" t="s">
        <v>91</v>
      </c>
      <c r="D31" s="35" t="s">
        <v>92</v>
      </c>
      <c r="E31" s="34" t="s">
        <v>20</v>
      </c>
      <c r="F31" s="53">
        <v>50</v>
      </c>
      <c r="G31" s="54"/>
      <c r="H31" s="55"/>
      <c r="I31" s="55"/>
      <c r="J31" s="55"/>
      <c r="K31" s="56"/>
      <c r="L31" s="56"/>
      <c r="M31" s="57"/>
      <c r="N31" s="40"/>
    </row>
    <row r="32" spans="1:14" ht="12.75">
      <c r="A32" s="34" t="s">
        <v>93</v>
      </c>
      <c r="B32" s="58" t="s">
        <v>94</v>
      </c>
      <c r="C32" s="58" t="s">
        <v>94</v>
      </c>
      <c r="D32" s="58" t="s">
        <v>95</v>
      </c>
      <c r="E32" s="59" t="s">
        <v>20</v>
      </c>
      <c r="F32" s="53">
        <v>8</v>
      </c>
      <c r="G32" s="54"/>
      <c r="H32" s="55"/>
      <c r="I32" s="55"/>
      <c r="J32" s="55"/>
      <c r="K32" s="60"/>
      <c r="L32" s="61"/>
      <c r="M32" s="57"/>
      <c r="N32" s="40"/>
    </row>
    <row r="33" spans="1:14" ht="12.75">
      <c r="A33" s="34" t="s">
        <v>96</v>
      </c>
      <c r="B33" s="35" t="s">
        <v>97</v>
      </c>
      <c r="C33" s="35" t="s">
        <v>98</v>
      </c>
      <c r="D33" s="35" t="s">
        <v>99</v>
      </c>
      <c r="E33" s="34" t="s">
        <v>20</v>
      </c>
      <c r="F33" s="53">
        <v>6</v>
      </c>
      <c r="G33" s="54"/>
      <c r="H33" s="55"/>
      <c r="I33" s="55"/>
      <c r="J33" s="55"/>
      <c r="K33" s="56"/>
      <c r="L33" s="56"/>
      <c r="M33" s="57"/>
      <c r="N33" s="40"/>
    </row>
    <row r="34" spans="1:14" ht="12.75">
      <c r="A34" s="34" t="s">
        <v>100</v>
      </c>
      <c r="B34" s="35" t="s">
        <v>101</v>
      </c>
      <c r="C34" s="35" t="s">
        <v>102</v>
      </c>
      <c r="D34" s="35" t="s">
        <v>103</v>
      </c>
      <c r="E34" s="34" t="s">
        <v>20</v>
      </c>
      <c r="F34" s="53">
        <v>8</v>
      </c>
      <c r="G34" s="54"/>
      <c r="H34" s="55"/>
      <c r="I34" s="55"/>
      <c r="J34" s="55"/>
      <c r="K34" s="56"/>
      <c r="L34" s="56"/>
      <c r="M34" s="57"/>
      <c r="N34" s="40"/>
    </row>
    <row r="35" spans="1:14" ht="12.75">
      <c r="A35" s="34" t="s">
        <v>104</v>
      </c>
      <c r="B35" s="58" t="s">
        <v>105</v>
      </c>
      <c r="C35" s="58"/>
      <c r="D35" s="58" t="s">
        <v>106</v>
      </c>
      <c r="E35" s="59" t="s">
        <v>20</v>
      </c>
      <c r="F35" s="53">
        <v>5</v>
      </c>
      <c r="G35" s="54"/>
      <c r="H35" s="55"/>
      <c r="I35" s="55"/>
      <c r="J35" s="55"/>
      <c r="K35" s="60"/>
      <c r="L35" s="61"/>
      <c r="M35" s="57"/>
      <c r="N35" s="40"/>
    </row>
    <row r="36" spans="1:14" ht="12.75">
      <c r="A36" s="34" t="s">
        <v>107</v>
      </c>
      <c r="B36" s="58" t="s">
        <v>108</v>
      </c>
      <c r="C36" s="58" t="s">
        <v>108</v>
      </c>
      <c r="D36" s="58" t="s">
        <v>109</v>
      </c>
      <c r="E36" s="59" t="s">
        <v>20</v>
      </c>
      <c r="F36" s="53">
        <v>1</v>
      </c>
      <c r="G36" s="54"/>
      <c r="H36" s="55"/>
      <c r="I36" s="55"/>
      <c r="J36" s="55"/>
      <c r="K36" s="60"/>
      <c r="L36" s="61"/>
      <c r="M36" s="57"/>
      <c r="N36" s="40"/>
    </row>
    <row r="37" spans="1:14" ht="12.75">
      <c r="A37" s="34" t="s">
        <v>110</v>
      </c>
      <c r="B37" s="58" t="s">
        <v>111</v>
      </c>
      <c r="C37" s="58" t="s">
        <v>111</v>
      </c>
      <c r="D37" s="58" t="s">
        <v>112</v>
      </c>
      <c r="E37" s="59" t="s">
        <v>20</v>
      </c>
      <c r="F37" s="53">
        <v>5</v>
      </c>
      <c r="G37" s="54"/>
      <c r="H37" s="55"/>
      <c r="I37" s="55"/>
      <c r="J37" s="55"/>
      <c r="K37" s="60"/>
      <c r="L37" s="61"/>
      <c r="M37" s="57"/>
      <c r="N37" s="40"/>
    </row>
    <row r="38" spans="1:14" ht="12.75">
      <c r="A38" s="34" t="s">
        <v>113</v>
      </c>
      <c r="B38" s="58" t="s">
        <v>111</v>
      </c>
      <c r="C38" s="58" t="s">
        <v>114</v>
      </c>
      <c r="D38" s="58" t="s">
        <v>115</v>
      </c>
      <c r="E38" s="59" t="s">
        <v>20</v>
      </c>
      <c r="F38" s="53">
        <v>1</v>
      </c>
      <c r="G38" s="54"/>
      <c r="H38" s="55"/>
      <c r="I38" s="55"/>
      <c r="J38" s="55"/>
      <c r="K38" s="60"/>
      <c r="L38" s="61"/>
      <c r="M38" s="57"/>
      <c r="N38" s="40"/>
    </row>
    <row r="39" spans="1:14" ht="12.75">
      <c r="A39" s="34" t="s">
        <v>116</v>
      </c>
      <c r="B39" s="58" t="s">
        <v>117</v>
      </c>
      <c r="C39" s="58" t="s">
        <v>118</v>
      </c>
      <c r="D39" s="58" t="s">
        <v>119</v>
      </c>
      <c r="E39" s="59" t="s">
        <v>20</v>
      </c>
      <c r="F39" s="53">
        <v>1</v>
      </c>
      <c r="G39" s="54"/>
      <c r="H39" s="55"/>
      <c r="I39" s="55"/>
      <c r="J39" s="55"/>
      <c r="K39" s="60"/>
      <c r="L39" s="61"/>
      <c r="M39" s="57"/>
      <c r="N39" s="40"/>
    </row>
    <row r="40" spans="1:14" ht="12.75">
      <c r="A40" s="34" t="s">
        <v>120</v>
      </c>
      <c r="B40" s="58" t="s">
        <v>121</v>
      </c>
      <c r="C40" s="58" t="s">
        <v>122</v>
      </c>
      <c r="D40" s="58" t="s">
        <v>123</v>
      </c>
      <c r="E40" s="34" t="s">
        <v>20</v>
      </c>
      <c r="F40" s="53">
        <v>20</v>
      </c>
      <c r="G40" s="54"/>
      <c r="H40" s="55"/>
      <c r="I40" s="55"/>
      <c r="J40" s="55"/>
      <c r="K40" s="60"/>
      <c r="L40" s="61"/>
      <c r="M40" s="57"/>
      <c r="N40" s="40"/>
    </row>
    <row r="41" spans="1:14" ht="12.75">
      <c r="A41" s="34" t="s">
        <v>124</v>
      </c>
      <c r="B41" s="58" t="s">
        <v>125</v>
      </c>
      <c r="C41" s="58" t="s">
        <v>125</v>
      </c>
      <c r="D41" s="58" t="s">
        <v>126</v>
      </c>
      <c r="E41" s="34" t="s">
        <v>20</v>
      </c>
      <c r="F41" s="53">
        <v>18</v>
      </c>
      <c r="G41" s="54"/>
      <c r="H41" s="55"/>
      <c r="I41" s="55"/>
      <c r="J41" s="55"/>
      <c r="K41" s="60"/>
      <c r="L41" s="61"/>
      <c r="M41" s="57"/>
      <c r="N41" s="40"/>
    </row>
    <row r="42" spans="1:14" ht="12.75">
      <c r="A42" s="34" t="s">
        <v>127</v>
      </c>
      <c r="B42" s="58" t="s">
        <v>128</v>
      </c>
      <c r="C42" s="58" t="s">
        <v>128</v>
      </c>
      <c r="D42" s="58" t="s">
        <v>129</v>
      </c>
      <c r="E42" s="34" t="s">
        <v>20</v>
      </c>
      <c r="F42" s="53">
        <v>5</v>
      </c>
      <c r="G42" s="54"/>
      <c r="H42" s="55"/>
      <c r="I42" s="55"/>
      <c r="J42" s="55"/>
      <c r="K42" s="60"/>
      <c r="L42" s="61"/>
      <c r="M42" s="57"/>
      <c r="N42" s="40"/>
    </row>
    <row r="43" spans="1:14" ht="12.75">
      <c r="A43" s="34" t="s">
        <v>130</v>
      </c>
      <c r="B43" s="62" t="s">
        <v>74</v>
      </c>
      <c r="C43" s="62" t="s">
        <v>75</v>
      </c>
      <c r="D43" s="62" t="s">
        <v>131</v>
      </c>
      <c r="E43" s="63" t="s">
        <v>132</v>
      </c>
      <c r="F43" s="53">
        <v>2</v>
      </c>
      <c r="G43" s="54"/>
      <c r="H43" s="55"/>
      <c r="I43" s="55"/>
      <c r="J43" s="55"/>
      <c r="K43" s="60"/>
      <c r="L43" s="61"/>
      <c r="M43" s="57"/>
      <c r="N43" s="40"/>
    </row>
    <row r="44" spans="1:14" ht="12.75">
      <c r="A44" s="34" t="s">
        <v>133</v>
      </c>
      <c r="B44" s="62" t="s">
        <v>134</v>
      </c>
      <c r="C44" s="62" t="s">
        <v>135</v>
      </c>
      <c r="D44" s="62" t="s">
        <v>136</v>
      </c>
      <c r="E44" s="63" t="s">
        <v>132</v>
      </c>
      <c r="F44" s="53">
        <v>10</v>
      </c>
      <c r="G44" s="54"/>
      <c r="H44" s="55"/>
      <c r="I44" s="55"/>
      <c r="J44" s="55"/>
      <c r="K44" s="60"/>
      <c r="L44" s="61"/>
      <c r="M44" s="57"/>
      <c r="N44" s="40"/>
    </row>
    <row r="45" spans="1:14" ht="12.75">
      <c r="A45" s="27"/>
      <c r="B45" s="42" t="s">
        <v>21</v>
      </c>
      <c r="C45" s="42"/>
      <c r="D45" s="42"/>
      <c r="E45" s="27"/>
      <c r="F45" s="43"/>
      <c r="G45" s="44"/>
      <c r="H45" s="45"/>
      <c r="I45" s="64">
        <f>SUM(I12:I44)</f>
        <v>0</v>
      </c>
      <c r="J45" s="65">
        <f>SUM(J12:J44)</f>
        <v>0</v>
      </c>
      <c r="K45" s="66"/>
      <c r="L45" s="57"/>
      <c r="M45" s="57"/>
      <c r="N45" s="57"/>
    </row>
    <row r="46" spans="1:14" ht="12.75">
      <c r="A46" s="41"/>
      <c r="B46" s="67"/>
      <c r="C46" s="68"/>
      <c r="D46" s="27"/>
      <c r="E46" s="27"/>
      <c r="F46" s="43"/>
      <c r="G46" s="44"/>
      <c r="H46" s="44"/>
      <c r="I46" s="69"/>
      <c r="J46" s="44"/>
      <c r="K46" s="66"/>
      <c r="L46" s="57"/>
      <c r="M46" s="57"/>
      <c r="N46" s="57"/>
    </row>
    <row r="47" spans="1:14" ht="12.75">
      <c r="A47" s="27"/>
      <c r="B47" s="48"/>
      <c r="C47" s="49"/>
      <c r="D47" s="48"/>
      <c r="E47" s="27"/>
      <c r="F47" s="43"/>
      <c r="G47" s="44"/>
      <c r="H47" s="44"/>
      <c r="I47" s="69"/>
      <c r="J47" s="44"/>
      <c r="K47" s="66"/>
      <c r="L47" s="57"/>
      <c r="M47" s="57"/>
      <c r="N47" s="57"/>
    </row>
    <row r="48" spans="1:14" ht="12.75">
      <c r="A48" s="19"/>
      <c r="B48" s="20" t="s">
        <v>137</v>
      </c>
      <c r="C48" s="21"/>
      <c r="D48" s="22"/>
      <c r="E48" s="19"/>
      <c r="F48" s="70"/>
      <c r="G48" s="71"/>
      <c r="H48" s="71"/>
      <c r="I48" s="72"/>
      <c r="J48" s="73"/>
      <c r="K48" s="74"/>
      <c r="L48" s="57"/>
      <c r="M48" s="57"/>
      <c r="N48" s="57"/>
    </row>
    <row r="49" spans="1:14" ht="12.75">
      <c r="A49" s="28" t="s">
        <v>3</v>
      </c>
      <c r="B49" s="28" t="s">
        <v>4</v>
      </c>
      <c r="C49" s="29" t="s">
        <v>5</v>
      </c>
      <c r="D49" s="28" t="s">
        <v>6</v>
      </c>
      <c r="E49" s="28" t="s">
        <v>7</v>
      </c>
      <c r="F49" s="28" t="s">
        <v>8</v>
      </c>
      <c r="G49" s="75" t="s">
        <v>9</v>
      </c>
      <c r="H49" s="75" t="s">
        <v>10</v>
      </c>
      <c r="I49" s="76" t="s">
        <v>11</v>
      </c>
      <c r="J49" s="75" t="s">
        <v>12</v>
      </c>
      <c r="K49" s="77" t="s">
        <v>13</v>
      </c>
      <c r="L49" s="78" t="s">
        <v>14</v>
      </c>
      <c r="M49" s="57"/>
      <c r="N49" s="79" t="s">
        <v>15</v>
      </c>
    </row>
    <row r="50" spans="1:14" ht="12.75">
      <c r="A50" s="34" t="s">
        <v>16</v>
      </c>
      <c r="B50" s="35" t="s">
        <v>138</v>
      </c>
      <c r="C50" s="35" t="s">
        <v>139</v>
      </c>
      <c r="D50" s="35" t="s">
        <v>140</v>
      </c>
      <c r="E50" s="34" t="s">
        <v>20</v>
      </c>
      <c r="F50" s="80">
        <v>7</v>
      </c>
      <c r="G50" s="54"/>
      <c r="H50" s="55"/>
      <c r="I50" s="55"/>
      <c r="J50" s="55"/>
      <c r="K50" s="56"/>
      <c r="L50" s="56"/>
      <c r="M50" s="57"/>
      <c r="N50" s="40"/>
    </row>
    <row r="51" spans="1:14" ht="12.75">
      <c r="A51" s="34" t="s">
        <v>25</v>
      </c>
      <c r="B51" s="81" t="s">
        <v>141</v>
      </c>
      <c r="C51" s="81" t="s">
        <v>142</v>
      </c>
      <c r="D51" s="81" t="s">
        <v>143</v>
      </c>
      <c r="E51" s="63" t="s">
        <v>20</v>
      </c>
      <c r="F51" s="80">
        <v>3</v>
      </c>
      <c r="G51" s="54"/>
      <c r="H51" s="55"/>
      <c r="I51" s="55"/>
      <c r="J51" s="55"/>
      <c r="K51" s="56"/>
      <c r="L51" s="56"/>
      <c r="M51" s="57"/>
      <c r="N51" s="40"/>
    </row>
    <row r="52" spans="1:14" ht="12.75">
      <c r="A52" s="34" t="s">
        <v>29</v>
      </c>
      <c r="B52" s="35" t="s">
        <v>144</v>
      </c>
      <c r="C52" s="35" t="s">
        <v>145</v>
      </c>
      <c r="D52" s="35" t="s">
        <v>146</v>
      </c>
      <c r="E52" s="34" t="s">
        <v>20</v>
      </c>
      <c r="F52" s="80">
        <v>10</v>
      </c>
      <c r="G52" s="54"/>
      <c r="H52" s="55"/>
      <c r="I52" s="55"/>
      <c r="J52" s="55"/>
      <c r="K52" s="56"/>
      <c r="L52" s="56"/>
      <c r="M52" s="57"/>
      <c r="N52" s="40"/>
    </row>
    <row r="53" spans="1:14" ht="12.75">
      <c r="A53" s="34" t="s">
        <v>33</v>
      </c>
      <c r="B53" s="58" t="s">
        <v>147</v>
      </c>
      <c r="C53" s="58" t="s">
        <v>148</v>
      </c>
      <c r="D53" s="58" t="s">
        <v>149</v>
      </c>
      <c r="E53" s="34" t="s">
        <v>20</v>
      </c>
      <c r="F53" s="80">
        <v>4</v>
      </c>
      <c r="G53" s="54"/>
      <c r="H53" s="55"/>
      <c r="I53" s="55"/>
      <c r="J53" s="55"/>
      <c r="K53" s="60"/>
      <c r="L53" s="61"/>
      <c r="M53" s="57"/>
      <c r="N53" s="40"/>
    </row>
    <row r="54" spans="1:14" ht="12.75">
      <c r="A54" s="34" t="s">
        <v>37</v>
      </c>
      <c r="B54" s="58" t="s">
        <v>147</v>
      </c>
      <c r="C54" s="58" t="s">
        <v>150</v>
      </c>
      <c r="D54" s="58" t="s">
        <v>151</v>
      </c>
      <c r="E54" s="34" t="s">
        <v>20</v>
      </c>
      <c r="F54" s="80">
        <v>30</v>
      </c>
      <c r="G54" s="54"/>
      <c r="H54" s="55"/>
      <c r="I54" s="55"/>
      <c r="J54" s="55"/>
      <c r="K54" s="60"/>
      <c r="L54" s="61"/>
      <c r="M54" s="57"/>
      <c r="N54" s="40"/>
    </row>
    <row r="55" spans="1:14" ht="12.75">
      <c r="A55" s="34" t="s">
        <v>40</v>
      </c>
      <c r="B55" s="58" t="s">
        <v>152</v>
      </c>
      <c r="C55" s="58" t="s">
        <v>153</v>
      </c>
      <c r="D55" s="58" t="s">
        <v>154</v>
      </c>
      <c r="E55" s="34" t="s">
        <v>20</v>
      </c>
      <c r="F55" s="80">
        <v>4</v>
      </c>
      <c r="G55" s="54"/>
      <c r="H55" s="55"/>
      <c r="I55" s="55"/>
      <c r="J55" s="55"/>
      <c r="K55" s="60"/>
      <c r="L55" s="61"/>
      <c r="M55" s="57"/>
      <c r="N55" s="40"/>
    </row>
    <row r="56" spans="1:14" ht="12.75">
      <c r="A56" s="34" t="s">
        <v>42</v>
      </c>
      <c r="B56" s="58" t="s">
        <v>155</v>
      </c>
      <c r="C56" s="58" t="s">
        <v>156</v>
      </c>
      <c r="D56" s="58" t="s">
        <v>154</v>
      </c>
      <c r="E56" s="34" t="s">
        <v>20</v>
      </c>
      <c r="F56" s="80">
        <v>15</v>
      </c>
      <c r="G56" s="54"/>
      <c r="H56" s="55"/>
      <c r="I56" s="55"/>
      <c r="J56" s="55"/>
      <c r="K56" s="60"/>
      <c r="L56" s="61"/>
      <c r="M56" s="57"/>
      <c r="N56" s="40"/>
    </row>
    <row r="57" spans="1:14" ht="12.75">
      <c r="A57" s="34" t="s">
        <v>46</v>
      </c>
      <c r="B57" s="58" t="s">
        <v>157</v>
      </c>
      <c r="C57" s="58" t="s">
        <v>158</v>
      </c>
      <c r="D57" s="58" t="s">
        <v>159</v>
      </c>
      <c r="E57" s="34" t="s">
        <v>20</v>
      </c>
      <c r="F57" s="80">
        <v>100</v>
      </c>
      <c r="G57" s="54"/>
      <c r="H57" s="55"/>
      <c r="I57" s="55"/>
      <c r="J57" s="55"/>
      <c r="K57" s="60"/>
      <c r="L57" s="61"/>
      <c r="M57" s="57"/>
      <c r="N57" s="40"/>
    </row>
    <row r="58" spans="1:14" ht="12.75">
      <c r="A58" s="27"/>
      <c r="B58" s="42" t="s">
        <v>21</v>
      </c>
      <c r="C58" s="42"/>
      <c r="D58" s="42"/>
      <c r="E58" s="27"/>
      <c r="F58" s="43"/>
      <c r="G58" s="44"/>
      <c r="H58" s="45"/>
      <c r="I58" s="64">
        <f>SUM(I50:I57)</f>
        <v>0</v>
      </c>
      <c r="J58" s="65">
        <f>SUM(J50:J57)</f>
        <v>0</v>
      </c>
      <c r="K58" s="66"/>
      <c r="L58" s="57"/>
      <c r="M58" s="57"/>
      <c r="N58" s="57"/>
    </row>
    <row r="59" spans="1:14" ht="12.75">
      <c r="A59" s="41"/>
      <c r="B59" s="67"/>
      <c r="C59" s="68"/>
      <c r="D59" s="27"/>
      <c r="E59" s="27"/>
      <c r="F59" s="43"/>
      <c r="G59" s="44"/>
      <c r="H59" s="44"/>
      <c r="I59" s="69"/>
      <c r="J59" s="44"/>
      <c r="K59" s="66"/>
      <c r="L59" s="57"/>
      <c r="M59" s="57"/>
      <c r="N59" s="57"/>
    </row>
    <row r="60" spans="1:14" ht="12.75">
      <c r="A60" s="27"/>
      <c r="B60" s="67"/>
      <c r="C60" s="68"/>
      <c r="D60" s="27"/>
      <c r="E60" s="27"/>
      <c r="F60" s="43"/>
      <c r="G60" s="57"/>
      <c r="H60" s="57"/>
      <c r="I60" s="66"/>
      <c r="J60" s="57"/>
      <c r="K60" s="66"/>
      <c r="L60" s="57"/>
      <c r="M60" s="57"/>
      <c r="N60" s="57"/>
    </row>
    <row r="61" spans="1:14" ht="12.75">
      <c r="A61" s="19"/>
      <c r="B61" s="20" t="s">
        <v>160</v>
      </c>
      <c r="C61" s="21"/>
      <c r="D61" s="22"/>
      <c r="E61" s="19"/>
      <c r="F61" s="70"/>
      <c r="G61" s="71"/>
      <c r="H61" s="71"/>
      <c r="I61" s="72"/>
      <c r="J61" s="73"/>
      <c r="K61" s="74"/>
      <c r="L61" s="57"/>
      <c r="M61" s="57"/>
      <c r="N61" s="57"/>
    </row>
    <row r="62" spans="1:14" ht="12.75">
      <c r="A62" s="28" t="s">
        <v>3</v>
      </c>
      <c r="B62" s="28" t="s">
        <v>4</v>
      </c>
      <c r="C62" s="29" t="s">
        <v>5</v>
      </c>
      <c r="D62" s="28" t="s">
        <v>6</v>
      </c>
      <c r="E62" s="28" t="s">
        <v>7</v>
      </c>
      <c r="F62" s="28" t="s">
        <v>8</v>
      </c>
      <c r="G62" s="75" t="s">
        <v>9</v>
      </c>
      <c r="H62" s="75" t="s">
        <v>10</v>
      </c>
      <c r="I62" s="76" t="s">
        <v>11</v>
      </c>
      <c r="J62" s="75" t="s">
        <v>12</v>
      </c>
      <c r="K62" s="77" t="s">
        <v>13</v>
      </c>
      <c r="L62" s="78" t="s">
        <v>14</v>
      </c>
      <c r="M62" s="57"/>
      <c r="N62" s="79" t="s">
        <v>15</v>
      </c>
    </row>
    <row r="63" spans="1:14" ht="12.75">
      <c r="A63" s="34" t="s">
        <v>16</v>
      </c>
      <c r="B63" s="35" t="s">
        <v>161</v>
      </c>
      <c r="C63" s="35" t="s">
        <v>162</v>
      </c>
      <c r="D63" s="35" t="s">
        <v>163</v>
      </c>
      <c r="E63" s="34" t="s">
        <v>20</v>
      </c>
      <c r="F63" s="80">
        <v>6</v>
      </c>
      <c r="G63" s="54"/>
      <c r="H63" s="55"/>
      <c r="I63" s="55"/>
      <c r="J63" s="55"/>
      <c r="K63" s="56"/>
      <c r="L63" s="56"/>
      <c r="M63" s="57"/>
      <c r="N63" s="40"/>
    </row>
    <row r="64" spans="1:14" ht="12.75">
      <c r="A64" s="34" t="s">
        <v>25</v>
      </c>
      <c r="B64" s="58" t="s">
        <v>164</v>
      </c>
      <c r="C64" s="58" t="s">
        <v>165</v>
      </c>
      <c r="D64" s="58" t="s">
        <v>166</v>
      </c>
      <c r="E64" s="34" t="s">
        <v>20</v>
      </c>
      <c r="F64" s="80">
        <v>4</v>
      </c>
      <c r="G64" s="54"/>
      <c r="H64" s="55"/>
      <c r="I64" s="55"/>
      <c r="J64" s="55"/>
      <c r="K64" s="60"/>
      <c r="L64" s="61"/>
      <c r="M64" s="57"/>
      <c r="N64" s="40"/>
    </row>
    <row r="65" spans="1:14" ht="12.75">
      <c r="A65" s="34" t="s">
        <v>29</v>
      </c>
      <c r="B65" s="58" t="s">
        <v>167</v>
      </c>
      <c r="C65" s="58" t="s">
        <v>168</v>
      </c>
      <c r="D65" s="58" t="s">
        <v>169</v>
      </c>
      <c r="E65" s="34" t="s">
        <v>20</v>
      </c>
      <c r="F65" s="80">
        <v>6</v>
      </c>
      <c r="G65" s="54"/>
      <c r="H65" s="55"/>
      <c r="I65" s="55"/>
      <c r="J65" s="55"/>
      <c r="K65" s="60"/>
      <c r="L65" s="61"/>
      <c r="M65" s="57"/>
      <c r="N65" s="40"/>
    </row>
    <row r="66" spans="1:14" ht="12.75">
      <c r="A66" s="34" t="s">
        <v>33</v>
      </c>
      <c r="B66" s="58" t="s">
        <v>170</v>
      </c>
      <c r="C66" s="58" t="s">
        <v>171</v>
      </c>
      <c r="D66" s="58" t="s">
        <v>172</v>
      </c>
      <c r="E66" s="34" t="s">
        <v>20</v>
      </c>
      <c r="F66" s="80">
        <v>10</v>
      </c>
      <c r="G66" s="54"/>
      <c r="H66" s="55"/>
      <c r="I66" s="55"/>
      <c r="J66" s="55"/>
      <c r="K66" s="60"/>
      <c r="L66" s="61"/>
      <c r="M66" s="57"/>
      <c r="N66" s="40"/>
    </row>
    <row r="67" spans="1:14" ht="12.75">
      <c r="A67" s="34" t="s">
        <v>37</v>
      </c>
      <c r="B67" s="58" t="s">
        <v>173</v>
      </c>
      <c r="C67" s="58" t="s">
        <v>174</v>
      </c>
      <c r="D67" s="58" t="s">
        <v>175</v>
      </c>
      <c r="E67" s="34" t="s">
        <v>20</v>
      </c>
      <c r="F67" s="80">
        <v>12</v>
      </c>
      <c r="G67" s="54"/>
      <c r="H67" s="55"/>
      <c r="I67" s="55"/>
      <c r="J67" s="55"/>
      <c r="K67" s="60"/>
      <c r="L67" s="61"/>
      <c r="M67" s="57"/>
      <c r="N67" s="40"/>
    </row>
    <row r="68" spans="1:14" ht="12.75">
      <c r="A68" s="34" t="s">
        <v>40</v>
      </c>
      <c r="B68" s="58" t="s">
        <v>176</v>
      </c>
      <c r="C68" s="58" t="s">
        <v>177</v>
      </c>
      <c r="D68" s="58" t="s">
        <v>178</v>
      </c>
      <c r="E68" s="34" t="s">
        <v>20</v>
      </c>
      <c r="F68" s="80">
        <v>210</v>
      </c>
      <c r="G68" s="54"/>
      <c r="H68" s="55"/>
      <c r="I68" s="55"/>
      <c r="J68" s="55"/>
      <c r="K68" s="60"/>
      <c r="L68" s="61"/>
      <c r="M68" s="57"/>
      <c r="N68" s="40"/>
    </row>
    <row r="69" spans="1:14" ht="12.75">
      <c r="A69" s="34" t="s">
        <v>42</v>
      </c>
      <c r="B69" s="58" t="s">
        <v>179</v>
      </c>
      <c r="C69" s="58" t="s">
        <v>180</v>
      </c>
      <c r="D69" s="58" t="s">
        <v>181</v>
      </c>
      <c r="E69" s="34" t="s">
        <v>20</v>
      </c>
      <c r="F69" s="80">
        <v>7</v>
      </c>
      <c r="G69" s="54"/>
      <c r="H69" s="55"/>
      <c r="I69" s="55"/>
      <c r="J69" s="55"/>
      <c r="K69" s="60"/>
      <c r="L69" s="61"/>
      <c r="M69" s="57"/>
      <c r="N69" s="40"/>
    </row>
    <row r="70" spans="1:14" ht="12.75">
      <c r="A70" s="34" t="s">
        <v>46</v>
      </c>
      <c r="B70" s="58" t="s">
        <v>182</v>
      </c>
      <c r="C70" s="58" t="s">
        <v>183</v>
      </c>
      <c r="D70" s="58" t="s">
        <v>184</v>
      </c>
      <c r="E70" s="34" t="s">
        <v>20</v>
      </c>
      <c r="F70" s="80">
        <v>3</v>
      </c>
      <c r="G70" s="54"/>
      <c r="H70" s="55"/>
      <c r="I70" s="55"/>
      <c r="J70" s="55"/>
      <c r="K70" s="60"/>
      <c r="L70" s="61"/>
      <c r="M70" s="57"/>
      <c r="N70" s="40"/>
    </row>
    <row r="71" spans="1:14" ht="12.75">
      <c r="A71" s="34" t="s">
        <v>50</v>
      </c>
      <c r="B71" s="58" t="s">
        <v>185</v>
      </c>
      <c r="C71" s="58" t="s">
        <v>186</v>
      </c>
      <c r="D71" s="58" t="s">
        <v>187</v>
      </c>
      <c r="E71" s="34" t="s">
        <v>20</v>
      </c>
      <c r="F71" s="80">
        <v>2</v>
      </c>
      <c r="G71" s="54"/>
      <c r="H71" s="55"/>
      <c r="I71" s="55"/>
      <c r="J71" s="55"/>
      <c r="K71" s="60"/>
      <c r="L71" s="61"/>
      <c r="M71" s="57"/>
      <c r="N71" s="40"/>
    </row>
    <row r="72" spans="1:14" ht="12.75">
      <c r="A72" s="34" t="s">
        <v>53</v>
      </c>
      <c r="B72" s="62" t="s">
        <v>188</v>
      </c>
      <c r="C72" s="62" t="s">
        <v>189</v>
      </c>
      <c r="D72" s="62" t="s">
        <v>190</v>
      </c>
      <c r="E72" s="63" t="s">
        <v>20</v>
      </c>
      <c r="F72" s="80">
        <v>4</v>
      </c>
      <c r="G72" s="54"/>
      <c r="H72" s="55"/>
      <c r="I72" s="55"/>
      <c r="J72" s="55"/>
      <c r="K72" s="60"/>
      <c r="L72" s="61"/>
      <c r="M72" s="57"/>
      <c r="N72" s="40"/>
    </row>
    <row r="73" spans="1:14" ht="12.75">
      <c r="A73" s="34" t="s">
        <v>57</v>
      </c>
      <c r="B73" s="35" t="s">
        <v>191</v>
      </c>
      <c r="C73" s="35" t="s">
        <v>192</v>
      </c>
      <c r="D73" s="35" t="s">
        <v>193</v>
      </c>
      <c r="E73" s="34" t="s">
        <v>20</v>
      </c>
      <c r="F73" s="80">
        <v>5</v>
      </c>
      <c r="G73" s="54"/>
      <c r="H73" s="55"/>
      <c r="I73" s="55"/>
      <c r="J73" s="55"/>
      <c r="K73" s="56"/>
      <c r="L73" s="56"/>
      <c r="M73" s="57"/>
      <c r="N73" s="40"/>
    </row>
    <row r="74" spans="1:14" ht="12.75">
      <c r="A74" s="27"/>
      <c r="B74" s="42" t="s">
        <v>21</v>
      </c>
      <c r="C74" s="42"/>
      <c r="D74" s="42"/>
      <c r="E74" s="27"/>
      <c r="F74" s="43"/>
      <c r="G74" s="44"/>
      <c r="H74" s="45"/>
      <c r="I74" s="64">
        <f>SUM(I63:I73)</f>
        <v>0</v>
      </c>
      <c r="J74" s="65">
        <f>SUM(J63:J73)</f>
        <v>0</v>
      </c>
      <c r="K74" s="66"/>
      <c r="L74" s="57"/>
      <c r="M74" s="57"/>
      <c r="N74" s="57"/>
    </row>
    <row r="75" spans="1:14" ht="12.75">
      <c r="A75" s="41"/>
      <c r="B75" s="67"/>
      <c r="C75" s="68"/>
      <c r="D75" s="27"/>
      <c r="E75" s="27"/>
      <c r="F75" s="43"/>
      <c r="G75" s="44"/>
      <c r="H75" s="44"/>
      <c r="I75" s="69"/>
      <c r="J75" s="44"/>
      <c r="K75" s="66"/>
      <c r="L75" s="57"/>
      <c r="M75" s="57"/>
      <c r="N75" s="57"/>
    </row>
    <row r="76" spans="1:14" ht="12.75">
      <c r="A76" s="27"/>
      <c r="B76" s="67"/>
      <c r="C76" s="68"/>
      <c r="D76" s="27"/>
      <c r="E76" s="27"/>
      <c r="F76" s="43"/>
      <c r="G76" s="57"/>
      <c r="H76" s="57"/>
      <c r="I76" s="66"/>
      <c r="J76" s="57"/>
      <c r="K76" s="66"/>
      <c r="L76" s="57"/>
      <c r="M76" s="57"/>
      <c r="N76" s="57"/>
    </row>
    <row r="77" spans="1:14" ht="12.75">
      <c r="A77" s="19"/>
      <c r="B77" s="20" t="s">
        <v>194</v>
      </c>
      <c r="C77" s="21"/>
      <c r="D77" s="22"/>
      <c r="E77" s="19"/>
      <c r="F77" s="70"/>
      <c r="G77" s="71"/>
      <c r="H77" s="71"/>
      <c r="I77" s="72"/>
      <c r="J77" s="73"/>
      <c r="K77" s="74"/>
      <c r="L77" s="57"/>
      <c r="M77" s="57"/>
      <c r="N77" s="57"/>
    </row>
    <row r="78" spans="1:14" ht="12.75">
      <c r="A78" s="28" t="s">
        <v>3</v>
      </c>
      <c r="B78" s="28" t="s">
        <v>4</v>
      </c>
      <c r="C78" s="29" t="s">
        <v>5</v>
      </c>
      <c r="D78" s="28" t="s">
        <v>6</v>
      </c>
      <c r="E78" s="28" t="s">
        <v>7</v>
      </c>
      <c r="F78" s="28" t="s">
        <v>8</v>
      </c>
      <c r="G78" s="75" t="s">
        <v>9</v>
      </c>
      <c r="H78" s="75" t="s">
        <v>10</v>
      </c>
      <c r="I78" s="76" t="s">
        <v>11</v>
      </c>
      <c r="J78" s="75" t="s">
        <v>12</v>
      </c>
      <c r="K78" s="77" t="s">
        <v>13</v>
      </c>
      <c r="L78" s="78" t="s">
        <v>14</v>
      </c>
      <c r="M78" s="57"/>
      <c r="N78" s="79" t="s">
        <v>15</v>
      </c>
    </row>
    <row r="79" spans="1:14" ht="12.75">
      <c r="A79" s="34" t="s">
        <v>16</v>
      </c>
      <c r="B79" s="35" t="s">
        <v>195</v>
      </c>
      <c r="C79" s="35" t="s">
        <v>196</v>
      </c>
      <c r="D79" s="35" t="s">
        <v>197</v>
      </c>
      <c r="E79" s="34" t="s">
        <v>20</v>
      </c>
      <c r="F79" s="80">
        <v>5</v>
      </c>
      <c r="G79" s="54"/>
      <c r="H79" s="55"/>
      <c r="I79" s="55"/>
      <c r="J79" s="55"/>
      <c r="K79" s="56"/>
      <c r="L79" s="56"/>
      <c r="M79" s="57"/>
      <c r="N79" s="40"/>
    </row>
    <row r="80" spans="1:14" ht="12.75">
      <c r="A80" s="34" t="s">
        <v>25</v>
      </c>
      <c r="B80" s="35" t="s">
        <v>198</v>
      </c>
      <c r="C80" s="35" t="s">
        <v>199</v>
      </c>
      <c r="D80" s="35" t="s">
        <v>200</v>
      </c>
      <c r="E80" s="34" t="s">
        <v>20</v>
      </c>
      <c r="F80" s="80">
        <v>3</v>
      </c>
      <c r="G80" s="54"/>
      <c r="H80" s="55"/>
      <c r="I80" s="55"/>
      <c r="J80" s="55"/>
      <c r="K80" s="56"/>
      <c r="L80" s="56"/>
      <c r="M80" s="57"/>
      <c r="N80" s="40"/>
    </row>
    <row r="81" spans="1:14" ht="12.75">
      <c r="A81" s="34" t="s">
        <v>29</v>
      </c>
      <c r="B81" s="35" t="s">
        <v>198</v>
      </c>
      <c r="C81" s="35" t="s">
        <v>201</v>
      </c>
      <c r="D81" s="35" t="s">
        <v>202</v>
      </c>
      <c r="E81" s="34" t="s">
        <v>20</v>
      </c>
      <c r="F81" s="80">
        <v>15</v>
      </c>
      <c r="G81" s="54"/>
      <c r="H81" s="55"/>
      <c r="I81" s="55"/>
      <c r="J81" s="55"/>
      <c r="K81" s="56"/>
      <c r="L81" s="56"/>
      <c r="M81" s="57"/>
      <c r="N81" s="40"/>
    </row>
    <row r="82" spans="1:14" ht="12.75">
      <c r="A82" s="34" t="s">
        <v>33</v>
      </c>
      <c r="B82" s="35" t="s">
        <v>198</v>
      </c>
      <c r="C82" s="35" t="s">
        <v>201</v>
      </c>
      <c r="D82" s="35" t="s">
        <v>203</v>
      </c>
      <c r="E82" s="34" t="s">
        <v>20</v>
      </c>
      <c r="F82" s="80">
        <v>9</v>
      </c>
      <c r="G82" s="54"/>
      <c r="H82" s="55"/>
      <c r="I82" s="55"/>
      <c r="J82" s="55"/>
      <c r="K82" s="56"/>
      <c r="L82" s="56"/>
      <c r="M82" s="57"/>
      <c r="N82" s="40"/>
    </row>
    <row r="83" spans="1:14" ht="12.75">
      <c r="A83" s="34" t="s">
        <v>37</v>
      </c>
      <c r="B83" s="35" t="s">
        <v>198</v>
      </c>
      <c r="C83" s="35" t="s">
        <v>201</v>
      </c>
      <c r="D83" s="35" t="s">
        <v>204</v>
      </c>
      <c r="E83" s="34" t="s">
        <v>20</v>
      </c>
      <c r="F83" s="80">
        <v>6</v>
      </c>
      <c r="G83" s="54"/>
      <c r="H83" s="55"/>
      <c r="I83" s="55"/>
      <c r="J83" s="55"/>
      <c r="K83" s="56"/>
      <c r="L83" s="56"/>
      <c r="M83" s="57"/>
      <c r="N83" s="40"/>
    </row>
    <row r="84" spans="1:14" ht="12.75">
      <c r="A84" s="34" t="s">
        <v>40</v>
      </c>
      <c r="B84" s="35" t="s">
        <v>205</v>
      </c>
      <c r="C84" s="35" t="s">
        <v>206</v>
      </c>
      <c r="D84" s="35" t="s">
        <v>207</v>
      </c>
      <c r="E84" s="34" t="s">
        <v>20</v>
      </c>
      <c r="F84" s="80">
        <v>13</v>
      </c>
      <c r="G84" s="54"/>
      <c r="H84" s="55"/>
      <c r="I84" s="55"/>
      <c r="J84" s="55"/>
      <c r="K84" s="56"/>
      <c r="L84" s="56"/>
      <c r="M84" s="57"/>
      <c r="N84" s="40"/>
    </row>
    <row r="85" spans="1:14" ht="12.75">
      <c r="A85" s="34" t="s">
        <v>42</v>
      </c>
      <c r="B85" s="58" t="s">
        <v>205</v>
      </c>
      <c r="C85" s="58" t="s">
        <v>208</v>
      </c>
      <c r="D85" s="58" t="s">
        <v>209</v>
      </c>
      <c r="E85" s="34" t="s">
        <v>20</v>
      </c>
      <c r="F85" s="80">
        <v>20</v>
      </c>
      <c r="G85" s="54"/>
      <c r="H85" s="55"/>
      <c r="I85" s="55"/>
      <c r="J85" s="55"/>
      <c r="K85" s="60"/>
      <c r="L85" s="61"/>
      <c r="M85" s="57"/>
      <c r="N85" s="40"/>
    </row>
    <row r="86" spans="1:14" ht="12.75">
      <c r="A86" s="34" t="s">
        <v>46</v>
      </c>
      <c r="B86" s="58" t="s">
        <v>205</v>
      </c>
      <c r="C86" s="58" t="s">
        <v>208</v>
      </c>
      <c r="D86" s="58" t="s">
        <v>210</v>
      </c>
      <c r="E86" s="34" t="s">
        <v>20</v>
      </c>
      <c r="F86" s="80">
        <v>40</v>
      </c>
      <c r="G86" s="54"/>
      <c r="H86" s="55"/>
      <c r="I86" s="55"/>
      <c r="J86" s="55"/>
      <c r="K86" s="60"/>
      <c r="L86" s="61"/>
      <c r="M86" s="57"/>
      <c r="N86" s="40"/>
    </row>
    <row r="87" spans="1:14" ht="12.75">
      <c r="A87" s="34" t="s">
        <v>50</v>
      </c>
      <c r="B87" s="58" t="s">
        <v>205</v>
      </c>
      <c r="C87" s="58" t="s">
        <v>206</v>
      </c>
      <c r="D87" s="58" t="s">
        <v>211</v>
      </c>
      <c r="E87" s="34" t="s">
        <v>20</v>
      </c>
      <c r="F87" s="80">
        <v>4</v>
      </c>
      <c r="G87" s="54"/>
      <c r="H87" s="55"/>
      <c r="I87" s="55"/>
      <c r="J87" s="55"/>
      <c r="K87" s="60"/>
      <c r="L87" s="61"/>
      <c r="M87" s="57"/>
      <c r="N87" s="40"/>
    </row>
    <row r="88" spans="1:14" ht="12.75">
      <c r="A88" s="34" t="s">
        <v>53</v>
      </c>
      <c r="B88" s="35" t="s">
        <v>212</v>
      </c>
      <c r="C88" s="35" t="s">
        <v>212</v>
      </c>
      <c r="D88" s="35" t="s">
        <v>213</v>
      </c>
      <c r="E88" s="34" t="s">
        <v>20</v>
      </c>
      <c r="F88" s="80">
        <v>5</v>
      </c>
      <c r="G88" s="54"/>
      <c r="H88" s="55"/>
      <c r="I88" s="55"/>
      <c r="J88" s="55"/>
      <c r="K88" s="56"/>
      <c r="L88" s="56"/>
      <c r="M88" s="57"/>
      <c r="N88" s="40"/>
    </row>
    <row r="89" spans="1:14" ht="12.75">
      <c r="A89" s="34" t="s">
        <v>57</v>
      </c>
      <c r="B89" s="81" t="s">
        <v>214</v>
      </c>
      <c r="C89" s="81" t="s">
        <v>215</v>
      </c>
      <c r="D89" s="81" t="s">
        <v>216</v>
      </c>
      <c r="E89" s="63" t="s">
        <v>132</v>
      </c>
      <c r="F89" s="80">
        <v>7</v>
      </c>
      <c r="G89" s="54"/>
      <c r="H89" s="55"/>
      <c r="I89" s="55"/>
      <c r="J89" s="55"/>
      <c r="K89" s="56"/>
      <c r="L89" s="56"/>
      <c r="M89" s="57"/>
      <c r="N89" s="40"/>
    </row>
    <row r="90" spans="1:14" ht="12.75">
      <c r="A90" s="34" t="s">
        <v>61</v>
      </c>
      <c r="B90" s="58" t="s">
        <v>217</v>
      </c>
      <c r="C90" s="58" t="s">
        <v>217</v>
      </c>
      <c r="D90" s="58" t="s">
        <v>213</v>
      </c>
      <c r="E90" s="34" t="s">
        <v>20</v>
      </c>
      <c r="F90" s="80">
        <v>20</v>
      </c>
      <c r="G90" s="54"/>
      <c r="H90" s="55"/>
      <c r="I90" s="55"/>
      <c r="J90" s="55"/>
      <c r="K90" s="60"/>
      <c r="L90" s="61"/>
      <c r="M90" s="57"/>
      <c r="N90" s="40"/>
    </row>
    <row r="91" spans="1:14" ht="12.75">
      <c r="A91" s="27"/>
      <c r="B91" s="42" t="s">
        <v>21</v>
      </c>
      <c r="C91" s="42"/>
      <c r="D91" s="42"/>
      <c r="E91" s="27"/>
      <c r="F91" s="43"/>
      <c r="G91" s="44"/>
      <c r="H91" s="45"/>
      <c r="I91" s="64">
        <f>SUM(I79:I90)</f>
        <v>0</v>
      </c>
      <c r="J91" s="65">
        <f>SUM(J79:J90)</f>
        <v>0</v>
      </c>
      <c r="K91" s="66"/>
      <c r="L91" s="57"/>
      <c r="M91" s="57"/>
      <c r="N91" s="40"/>
    </row>
    <row r="92" spans="1:14" ht="12.75">
      <c r="A92" s="41"/>
      <c r="B92" s="67"/>
      <c r="C92" s="68"/>
      <c r="D92" s="27"/>
      <c r="E92" s="27"/>
      <c r="F92" s="43"/>
      <c r="G92" s="44"/>
      <c r="H92" s="44"/>
      <c r="I92" s="69"/>
      <c r="J92" s="44"/>
      <c r="K92" s="66"/>
      <c r="L92" s="57"/>
      <c r="M92" s="57"/>
      <c r="N92" s="57"/>
    </row>
    <row r="94" spans="1:14" ht="12.75">
      <c r="A94" s="19"/>
      <c r="B94" s="20" t="s">
        <v>218</v>
      </c>
      <c r="C94" s="21"/>
      <c r="D94" s="22"/>
      <c r="E94" s="19"/>
      <c r="F94" s="70"/>
      <c r="G94" s="71"/>
      <c r="H94" s="71"/>
      <c r="I94" s="72"/>
      <c r="J94" s="73"/>
      <c r="K94" s="74"/>
      <c r="L94" s="57"/>
      <c r="M94" s="57"/>
      <c r="N94" s="57"/>
    </row>
    <row r="95" spans="1:14" ht="12.75">
      <c r="A95" s="28" t="s">
        <v>3</v>
      </c>
      <c r="B95" s="28" t="s">
        <v>4</v>
      </c>
      <c r="C95" s="29" t="s">
        <v>5</v>
      </c>
      <c r="D95" s="28" t="s">
        <v>6</v>
      </c>
      <c r="E95" s="28" t="s">
        <v>7</v>
      </c>
      <c r="F95" s="28" t="s">
        <v>8</v>
      </c>
      <c r="G95" s="75" t="s">
        <v>9</v>
      </c>
      <c r="H95" s="75" t="s">
        <v>10</v>
      </c>
      <c r="I95" s="76" t="s">
        <v>11</v>
      </c>
      <c r="J95" s="75" t="s">
        <v>12</v>
      </c>
      <c r="K95" s="77" t="s">
        <v>13</v>
      </c>
      <c r="L95" s="78" t="s">
        <v>14</v>
      </c>
      <c r="M95" s="57"/>
      <c r="N95" s="79" t="s">
        <v>15</v>
      </c>
    </row>
    <row r="96" spans="1:14" ht="12.75">
      <c r="A96" s="59" t="s">
        <v>16</v>
      </c>
      <c r="B96" s="58" t="s">
        <v>219</v>
      </c>
      <c r="C96" s="58" t="s">
        <v>220</v>
      </c>
      <c r="D96" s="58" t="s">
        <v>221</v>
      </c>
      <c r="E96" s="34" t="s">
        <v>20</v>
      </c>
      <c r="F96" s="82">
        <v>5</v>
      </c>
      <c r="G96" s="54"/>
      <c r="H96" s="55"/>
      <c r="I96" s="83"/>
      <c r="J96" s="83"/>
      <c r="K96" s="60"/>
      <c r="L96" s="61"/>
      <c r="M96" s="57"/>
      <c r="N96" s="40"/>
    </row>
    <row r="97" spans="2:12" ht="12.75">
      <c r="B97" s="42" t="s">
        <v>21</v>
      </c>
      <c r="C97" s="42"/>
      <c r="D97" s="42"/>
      <c r="E97" s="27"/>
      <c r="F97" s="43"/>
      <c r="G97" s="44"/>
      <c r="H97" s="44"/>
      <c r="I97" s="84">
        <f>SUM(I96)</f>
        <v>0</v>
      </c>
      <c r="J97" s="85">
        <f>SUM(J96)</f>
        <v>0</v>
      </c>
      <c r="K97" s="66"/>
      <c r="L97" s="57"/>
    </row>
    <row r="98" ht="12.75">
      <c r="J98" s="86"/>
    </row>
    <row r="99" ht="12.75">
      <c r="J99" s="86"/>
    </row>
    <row r="100" ht="12.75">
      <c r="I100" s="87"/>
    </row>
    <row r="101" spans="2:11" ht="12.75">
      <c r="B101"/>
      <c r="C101"/>
      <c r="D101"/>
      <c r="E101"/>
      <c r="F101"/>
      <c r="G101"/>
      <c r="H101"/>
      <c r="I101"/>
      <c r="J101"/>
      <c r="K101"/>
    </row>
    <row r="102" spans="2:11" ht="12.75">
      <c r="B102" s="13"/>
      <c r="C102" s="88" t="s">
        <v>222</v>
      </c>
      <c r="D102" s="13"/>
      <c r="E102" s="89"/>
      <c r="F102" s="13"/>
      <c r="G102" s="13"/>
      <c r="H102" s="13"/>
      <c r="I102" s="13"/>
      <c r="J102" s="90"/>
      <c r="K102" s="13"/>
    </row>
    <row r="103" spans="2:11" ht="12.75">
      <c r="B103" s="13"/>
      <c r="C103" s="91"/>
      <c r="D103" s="13"/>
      <c r="E103" s="89"/>
      <c r="F103" s="13"/>
      <c r="G103" s="13"/>
      <c r="H103" s="13"/>
      <c r="I103" s="92" t="s">
        <v>223</v>
      </c>
      <c r="J103" s="90"/>
      <c r="K103" s="13"/>
    </row>
    <row r="104" spans="2:11" ht="12.75">
      <c r="B104" s="13"/>
      <c r="C104" s="91"/>
      <c r="D104" s="13"/>
      <c r="E104" s="89"/>
      <c r="F104" s="13"/>
      <c r="G104" s="13"/>
      <c r="H104" s="13"/>
      <c r="I104" s="92" t="s">
        <v>224</v>
      </c>
      <c r="J104" s="93"/>
      <c r="K104" s="13"/>
    </row>
    <row r="105" spans="2:11" ht="12.75">
      <c r="B105" s="13"/>
      <c r="C105" s="91"/>
      <c r="D105" s="13"/>
      <c r="E105" s="89"/>
      <c r="F105" s="13"/>
      <c r="G105" s="13"/>
      <c r="H105" s="13"/>
      <c r="I105" s="92" t="s">
        <v>225</v>
      </c>
      <c r="J105" s="94"/>
      <c r="K105" s="13"/>
    </row>
    <row r="106" spans="2:11" ht="12.75">
      <c r="B106" s="13"/>
      <c r="C106" s="91"/>
      <c r="D106" s="13"/>
      <c r="E106" s="89"/>
      <c r="F106" s="13"/>
      <c r="G106" s="13"/>
      <c r="H106" s="13"/>
      <c r="I106" s="13"/>
      <c r="J106" s="94"/>
      <c r="K106" s="13"/>
    </row>
  </sheetData>
  <sheetProtection selectLockedCells="1" selectUnlockedCells="1"/>
  <mergeCells count="7">
    <mergeCell ref="A1:J1"/>
    <mergeCell ref="B8:D8"/>
    <mergeCell ref="B45:D45"/>
    <mergeCell ref="B58:D58"/>
    <mergeCell ref="B74:D74"/>
    <mergeCell ref="B91:D91"/>
    <mergeCell ref="B97:D97"/>
  </mergeCells>
  <conditionalFormatting sqref="F1:I2 I100">
    <cfRule type="cellIs" priority="1" dxfId="0" operator="equal" stopIfTrue="1">
      <formula>0</formula>
    </cfRule>
  </conditionalFormatting>
  <conditionalFormatting sqref="F102:I106">
    <cfRule type="cellIs" priority="2" dxfId="0" operator="equal" stopIfTrue="1">
      <formula>0</formula>
    </cfRule>
  </conditionalFormatting>
  <printOptions horizontalCentered="1"/>
  <pageMargins left="0.5569444444444445" right="0.31527777777777777" top="0.7090277777777778" bottom="0.7486111111111111" header="0.31527777777777777" footer="0.31527777777777777"/>
  <pageSetup firstPageNumber="1" useFirstPageNumber="1" horizontalDpi="300" verticalDpi="300" orientation="landscape" paperSize="9" scale="47"/>
  <headerFooter alignWithMargins="0">
    <oddHeader>&amp;L&amp;"Times New Roman,Normalny"Znak sprawy: 19/2020</oddHeader>
    <oddFooter>&amp;L&amp;"Calibri,Regularna""Sukcesywne dostarczanie leków do Centrum Medycznego im. dr. L. Rydygiera sp. z o.o."&amp;R&amp;"Calibri,Regularna"&amp;11&amp;P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2022-11-04T06:57:18Z</dcterms:modified>
  <cp:category/>
  <cp:version/>
  <cp:contentType/>
  <cp:contentStatus/>
  <cp:revision>22</cp:revision>
</cp:coreProperties>
</file>